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6"/>
  <workbookPr codeName="ThisWorkbook" autoCompressPictures="0"/>
  <mc:AlternateContent xmlns:mc="http://schemas.openxmlformats.org/markup-compatibility/2006">
    <mc:Choice Requires="x15">
      <x15ac:absPath xmlns:x15ac="http://schemas.microsoft.com/office/spreadsheetml/2010/11/ac" url="https://wsapc-my.sharepoint.com/personal/schannon_wsapc_co_uk/Documents/COVID/"/>
    </mc:Choice>
  </mc:AlternateContent>
  <xr:revisionPtr revIDLastSave="0" documentId="8_{39DD1C07-3BF5-4B55-A565-BF20DE919D6D}" xr6:coauthVersionLast="46" xr6:coauthVersionMax="46" xr10:uidLastSave="{00000000-0000-0000-0000-000000000000}"/>
  <bookViews>
    <workbookView xWindow="-108" yWindow="-108" windowWidth="23256" windowHeight="12576" firstSheet="1" activeTab="1" xr2:uid="{00000000-000D-0000-FFFF-FFFF00000000}"/>
  </bookViews>
  <sheets>
    <sheet name="Staged Approach RA" sheetId="2" r:id="rId1"/>
    <sheet name="Stage 4" sheetId="1" r:id="rId2"/>
    <sheet name="Stage 3" sheetId="5" r:id="rId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48" i="5" l="1"/>
  <c r="P247" i="5"/>
  <c r="P246" i="5"/>
  <c r="P243" i="5"/>
  <c r="P230" i="5"/>
  <c r="P224" i="5"/>
  <c r="P214" i="5"/>
  <c r="P186" i="5"/>
  <c r="P183" i="5"/>
  <c r="P171" i="5"/>
  <c r="P115" i="5"/>
  <c r="P108" i="5"/>
  <c r="P100" i="5"/>
  <c r="P93" i="5"/>
  <c r="P87" i="5"/>
  <c r="P83" i="5"/>
  <c r="P72" i="5"/>
  <c r="P61" i="5"/>
  <c r="P54" i="5"/>
  <c r="P51" i="5"/>
  <c r="P43" i="5"/>
  <c r="P39" i="5"/>
  <c r="P35" i="5"/>
  <c r="P32" i="5"/>
  <c r="P23" i="5"/>
  <c r="P19" i="5"/>
  <c r="P18" i="5"/>
  <c r="P19" i="1"/>
  <c r="P220" i="1"/>
  <c r="P244" i="1"/>
  <c r="P243" i="1"/>
  <c r="P242" i="1"/>
  <c r="P239" i="1"/>
  <c r="P179" i="1"/>
  <c r="P106" i="1"/>
  <c r="P98" i="1"/>
  <c r="P85" i="1"/>
  <c r="P82" i="1"/>
  <c r="P71" i="1"/>
  <c r="P60" i="1"/>
  <c r="P54" i="1"/>
  <c r="P51" i="1"/>
  <c r="P43" i="1"/>
  <c r="P39" i="1"/>
  <c r="P35" i="1"/>
  <c r="P32" i="1"/>
  <c r="P23" i="1"/>
  <c r="P18" i="1"/>
  <c r="P210" i="1"/>
  <c r="P226" i="1"/>
  <c r="P182" i="1"/>
  <c r="P167" i="1"/>
  <c r="P112" i="1"/>
  <c r="P91" i="1"/>
</calcChain>
</file>

<file path=xl/sharedStrings.xml><?xml version="1.0" encoding="utf-8"?>
<sst xmlns="http://schemas.openxmlformats.org/spreadsheetml/2006/main" count="918" uniqueCount="483">
  <si>
    <t xml:space="preserve">INFECTION CONTROL RISK ASSESSMENT </t>
  </si>
  <si>
    <t>WSAPC will operate a Staged process to managing infection Control - Stages are set out below.  As at 04.01.21 WSAPC Operate in Stage 4</t>
  </si>
  <si>
    <t>Response Stage</t>
  </si>
  <si>
    <t>Trigger</t>
  </si>
  <si>
    <t>Key Actions</t>
  </si>
  <si>
    <t>Who</t>
  </si>
  <si>
    <t>Notes</t>
  </si>
  <si>
    <t>STAGE 1 – General   (Everyday hygiene and Procedures)</t>
  </si>
  <si>
    <t>None</t>
  </si>
  <si>
    <t>General reminders for hygiene                                                                                     Effective handwashing facilities and soap available
Follow usual absence periods for sickness</t>
  </si>
  <si>
    <t xml:space="preserve">STAGE 2 – Prevention </t>
  </si>
  <si>
    <r>
      <rPr>
        <b/>
        <sz val="10"/>
        <color theme="1"/>
        <rFont val="Calibri"/>
        <family val="2"/>
      </rPr>
      <t xml:space="preserve">Where an increased risk is present  </t>
    </r>
    <r>
      <rPr>
        <sz val="10"/>
        <color theme="1"/>
        <rFont val="Calibri"/>
        <family val="2"/>
      </rPr>
      <t xml:space="preserve">           Increased absence rates of pupils or staff                                                           Local increases in sickness e.g. flu, gastric, coronavirus
Public health alerts
Suspected cases of specific illness in school or within the community (e.g. Coronavirus / gastric)</t>
    </r>
    <r>
      <rPr>
        <b/>
        <u/>
        <sz val="10"/>
        <color theme="1"/>
        <rFont val="Calibri"/>
        <family val="2"/>
      </rPr>
      <t xml:space="preserve">
</t>
    </r>
  </si>
  <si>
    <t>Increase hygiene procedures</t>
  </si>
  <si>
    <t>SLT</t>
  </si>
  <si>
    <t>Communication with key people including key information (staff, pupils and Parents / Carers, users of the site)</t>
  </si>
  <si>
    <t>ESLT</t>
  </si>
  <si>
    <t xml:space="preserve">Specific hygiene / infection control practices and information built into  curriculum </t>
  </si>
  <si>
    <t>SL</t>
  </si>
  <si>
    <t>Increased enforced use of handwashing before eating of food / change of lessons etc</t>
  </si>
  <si>
    <t>Staff</t>
  </si>
  <si>
    <t>Enforce 48hr after symptoms have stopped for all fever, sickness, diarrhoea etc.</t>
  </si>
  <si>
    <t>Consider the types of trips and events and make changes as necessary (e.g. those where lots of close contact / touch points)</t>
  </si>
  <si>
    <t>Review Core Control Measures and make changes as necessary</t>
  </si>
  <si>
    <t>SBM</t>
  </si>
  <si>
    <t xml:space="preserve">Increased cleaning with a focus on high traffic and high touch point areas i.e doors </t>
  </si>
  <si>
    <t>Daily review of the situation</t>
  </si>
  <si>
    <t>STAGE 3 – Mitigate/ Delay</t>
  </si>
  <si>
    <r>
      <rPr>
        <b/>
        <sz val="11"/>
        <rFont val="Calibri"/>
        <family val="2"/>
        <scheme val="minor"/>
      </rPr>
      <t xml:space="preserve">Where a significant risk is present    </t>
    </r>
    <r>
      <rPr>
        <sz val="11"/>
        <rFont val="Calibri"/>
        <family val="2"/>
        <scheme val="minor"/>
      </rPr>
      <t xml:space="preserve">    Direct case or increased likelihood of cases
Public health advice for restrictions
                      </t>
    </r>
  </si>
  <si>
    <t>Consider reducing contact situations:</t>
  </si>
  <si>
    <t>Review Timetabling / Groups</t>
  </si>
  <si>
    <t>Review / Postpone Trips especially those in large complexes and public shared areas</t>
  </si>
  <si>
    <t>Review / Postpone School events where lots of pupils are in one place</t>
  </si>
  <si>
    <t>Review timetabled activities that include contact i.e boxing</t>
  </si>
  <si>
    <t>Consider:</t>
  </si>
  <si>
    <t xml:space="preserve">Any screening measures </t>
  </si>
  <si>
    <t>Increase time of exclusion from school for those with symptoms (beyond 48hrs)</t>
  </si>
  <si>
    <t>SBM / SLT</t>
  </si>
  <si>
    <t xml:space="preserve">Sending home any children with any symptoms </t>
  </si>
  <si>
    <t>Additional Cleaning including deeper cleans</t>
  </si>
  <si>
    <t>STAGE 4 –  Containment</t>
  </si>
  <si>
    <t>Where specific and/or significant changes or restrictions need to be in place</t>
  </si>
  <si>
    <t xml:space="preserve">Consider part / full closures of site / classes                                                                         Limit visitors / staff / pupils on site                                                                                                                                                                </t>
  </si>
  <si>
    <t>SLT / Chair of Governors</t>
  </si>
  <si>
    <t xml:space="preserve"> High levels of sickness in staff and pupils</t>
  </si>
  <si>
    <t>Deep cleans / ongoing enhanced cleaning schedules</t>
  </si>
  <si>
    <t>High Rates of Absence in staff and pupils</t>
  </si>
  <si>
    <t>Closure of lettings and building use</t>
  </si>
  <si>
    <t>Significance of danger of disease or illness</t>
  </si>
  <si>
    <t>Reduction or exclusion of visitors</t>
  </si>
  <si>
    <t>Infection Prevention and Control Risk Assessment COVID 19 - January 2021</t>
  </si>
  <si>
    <t xml:space="preserve">Task / Activity </t>
  </si>
  <si>
    <t>Infection Prevention and Control  Stage 4 COVID 19 March 2021</t>
  </si>
  <si>
    <t>Likelihood</t>
  </si>
  <si>
    <t>Impact</t>
  </si>
  <si>
    <t xml:space="preserve">Describe what activity this assessment covers </t>
  </si>
  <si>
    <t xml:space="preserve">Almost Impossible </t>
  </si>
  <si>
    <t>Insignificant (minor injury, no time off)</t>
  </si>
  <si>
    <t xml:space="preserve">Workplace </t>
  </si>
  <si>
    <t>Whole School</t>
  </si>
  <si>
    <t>Unlikely</t>
  </si>
  <si>
    <t xml:space="preserve">Minor (non-permanent injury, up to 3 days off) </t>
  </si>
  <si>
    <t xml:space="preserve">Describe where this activity takes place </t>
  </si>
  <si>
    <t>Possible</t>
  </si>
  <si>
    <t xml:space="preserve">Moderate (injury causing more than 3 days off) </t>
  </si>
  <si>
    <t>Date</t>
  </si>
  <si>
    <t>12/01/21 (previous versions Inc. Mar20/July20/Sept20/Jan21/Mar21</t>
  </si>
  <si>
    <t xml:space="preserve">Review Date </t>
  </si>
  <si>
    <t>Ongoing</t>
  </si>
  <si>
    <t>Likely</t>
  </si>
  <si>
    <t>Major (death or serious injury)</t>
  </si>
  <si>
    <t xml:space="preserve">Assessor / Owner </t>
  </si>
  <si>
    <t>Sam Channon</t>
  </si>
  <si>
    <t>Signature</t>
  </si>
  <si>
    <t>Almost Certain</t>
  </si>
  <si>
    <t>Catastrophic (multiple deaths)</t>
  </si>
  <si>
    <t>Staff involved in assessment</t>
  </si>
  <si>
    <t xml:space="preserve">Helen Ellis  Ben Thomas       Doug Thomas      Alex Jones James Stuart  James Walters Phil Edkins   </t>
  </si>
  <si>
    <t>Version</t>
  </si>
  <si>
    <t>Live Document (5)</t>
  </si>
  <si>
    <t>Risk Rating</t>
  </si>
  <si>
    <t>Likelihood X Impact</t>
  </si>
  <si>
    <t>Low</t>
  </si>
  <si>
    <t>Moderate</t>
  </si>
  <si>
    <t xml:space="preserve">Significant </t>
  </si>
  <si>
    <t>High</t>
  </si>
  <si>
    <t>= 1 - 3</t>
  </si>
  <si>
    <t xml:space="preserve"> = 4 - 7</t>
  </si>
  <si>
    <t>= 8 - 14</t>
  </si>
  <si>
    <t>= 15 - 25</t>
  </si>
  <si>
    <t>As at 05/03/21 WSAPC Risk is measured in Stage 4 - this will be reviewed on or before 26th March</t>
  </si>
  <si>
    <t>Description of Hazard</t>
  </si>
  <si>
    <t>Consequence of Hazard</t>
  </si>
  <si>
    <t xml:space="preserve">Persons at Risk </t>
  </si>
  <si>
    <t>Current Control Measures</t>
  </si>
  <si>
    <t>L</t>
  </si>
  <si>
    <t>I</t>
  </si>
  <si>
    <t>R</t>
  </si>
  <si>
    <t>Estates Not Managed Effectively, lack of building compliance leading to unsafe sites.</t>
  </si>
  <si>
    <t>Safety of school community  compromised                           Breach of statutory duties         Reputational Damage         Safeguarding Compromised  Pupil Outcomes Compromised Spread of Infection                                                       Ill health / Hospitalisation / Death</t>
  </si>
  <si>
    <t>Pupils                         Families             Staff                          Visitors               Members of the Public                   School</t>
  </si>
  <si>
    <r>
      <t xml:space="preserve">Please Refer to Premises </t>
    </r>
    <r>
      <rPr>
        <sz val="11"/>
        <color rgb="FF3366FF"/>
        <rFont val="Calibri"/>
        <family val="2"/>
        <scheme val="minor"/>
      </rPr>
      <t>Risk Assessment</t>
    </r>
  </si>
  <si>
    <t>Heightened Risk to ICT Infrastructure from virus / Hackers</t>
  </si>
  <si>
    <t>Accredited Microsoft Firewalls in place</t>
  </si>
  <si>
    <t>Robust filtering system in place</t>
  </si>
  <si>
    <t>External monitoring of servers</t>
  </si>
  <si>
    <r>
      <t xml:space="preserve">External ICT network support contract in place ensure access to technical support is available in the event of staff absence.  Please refer to </t>
    </r>
    <r>
      <rPr>
        <sz val="11"/>
        <color rgb="FF0070C0"/>
        <rFont val="Calibri"/>
        <family val="2"/>
        <scheme val="minor"/>
      </rPr>
      <t>Technical Policy, Safety Policy and ICT Documentation</t>
    </r>
  </si>
  <si>
    <t xml:space="preserve">Safe Levels of Staffing and daily face to face Provision  </t>
  </si>
  <si>
    <t>Safety of school community  compromised                           Breach of statutory duties         Reputational Damage         Safeguarding Compromised  Pupil Outcomes Compromised Spread of Infection                                Ill health / Hospitalisation / Death</t>
  </si>
  <si>
    <r>
      <t xml:space="preserve">Staff report prior to coming into school if they are experiencing any of the following symptoms: </t>
    </r>
    <r>
      <rPr>
        <b/>
        <sz val="11"/>
        <color theme="1"/>
        <rFont val="Calibri"/>
        <family val="2"/>
        <scheme val="minor"/>
      </rPr>
      <t xml:space="preserve">A high temperature, a new continuous cough loss of taste or smell </t>
    </r>
  </si>
  <si>
    <t xml:space="preserve">Staffing plan in place to ensure safe staffing levels are achievable, agreed established and monitored appropriate to group sizes/ pupil needs and the activities required. – Ratios based on appropriate risk assessment. </t>
  </si>
  <si>
    <t xml:space="preserve">Timings of arrivals, lessons and activities in place </t>
  </si>
  <si>
    <t xml:space="preserve">All offsite school activities suspended </t>
  </si>
  <si>
    <t>All staff responsible for ensuring that they are fit and well to attend work</t>
  </si>
  <si>
    <t xml:space="preserve">Rota's to be implemented where needed /  appropriate to reduce the number of close contacts. </t>
  </si>
  <si>
    <t>School Absence Policy remains in place</t>
  </si>
  <si>
    <t>Robust recording on Staff on site held centrally to enable swift response in redeployment of staff as needed</t>
  </si>
  <si>
    <t xml:space="preserve">blended model of home learning and attendance at school is utilised until staffing levels improve </t>
  </si>
  <si>
    <t xml:space="preserve">Appropriate Staffing and Delivery Models for Remote Provision  </t>
  </si>
  <si>
    <t>Safety of school community  compromised                           Breach of statutory duties         Reputational Damage         Safeguarding Compromised  Pupil Outcomes Compromised Spread of Infection                                            Ill health / Hospitalisation / Death</t>
  </si>
  <si>
    <t>TEAM' s (Remote lessons delivery documentation in place and shared with staff)</t>
  </si>
  <si>
    <r>
      <t xml:space="preserve">Please refer to </t>
    </r>
    <r>
      <rPr>
        <sz val="11"/>
        <color rgb="FF3366FF"/>
        <rFont val="Calibri"/>
        <family val="2"/>
        <scheme val="minor"/>
      </rPr>
      <t>TEAMS Risk Assessment and Remote learning Protocols</t>
    </r>
  </si>
  <si>
    <t xml:space="preserve">Planned timetable and ongoing review of available staffing.  For example use of CV / CEV / staff self isolating,  to deliver the remote offer.  </t>
  </si>
  <si>
    <t>Lack of Safe Practice for Recruitment, Supply Staff and Peripatetic staff (Inc. Central Teams)</t>
  </si>
  <si>
    <t>Safety of school community  compromised                           Breach of statutory duties         Reputational Damage         Safeguarding Compromised  Pupil Outcomes Compromised Spread of Infection                                              Ill health / Hospitalisation / Death</t>
  </si>
  <si>
    <t xml:space="preserve"> Pupils                         Families             Staff                          Visitors               Members of the Public                   School</t>
  </si>
  <si>
    <r>
      <t xml:space="preserve">Normal pre-employment procedures followed for permanent and supply staff.  </t>
    </r>
    <r>
      <rPr>
        <sz val="11"/>
        <color rgb="FF3366FF"/>
        <rFont val="Calibri"/>
        <family val="2"/>
        <scheme val="minor"/>
      </rPr>
      <t>Refer to Supply Staff Induction and safer recruitment Policy</t>
    </r>
  </si>
  <si>
    <t>Volunteers to be suspended during Tier 4</t>
  </si>
  <si>
    <r>
      <t xml:space="preserve">Staff can visit multiple visits in one day providing face to face contact with pupils does not exceed 15 cumulative minutes.  Timetables to be reflected to enable this to happen.  </t>
    </r>
    <r>
      <rPr>
        <sz val="11"/>
        <color rgb="FF0070C0"/>
        <rFont val="Calibri"/>
        <family val="2"/>
        <scheme val="minor"/>
      </rPr>
      <t>Close contact registers</t>
    </r>
    <r>
      <rPr>
        <sz val="11"/>
        <color theme="1"/>
        <rFont val="Calibri"/>
        <family val="2"/>
        <scheme val="minor"/>
      </rPr>
      <t xml:space="preserve"> updated accordingly</t>
    </r>
  </si>
  <si>
    <r>
      <t>Notice for visitors to read on arrival; signing in procedures to include contact details to enable efficient track and trace where required.                                                             Please refer to</t>
    </r>
    <r>
      <rPr>
        <sz val="11"/>
        <color rgb="FF0070C0"/>
        <rFont val="Calibri"/>
        <family val="2"/>
        <scheme val="minor"/>
      </rPr>
      <t xml:space="preserve"> RA in place for Peripatetic staff</t>
    </r>
    <r>
      <rPr>
        <sz val="11"/>
        <color theme="1"/>
        <rFont val="Calibri"/>
        <family val="2"/>
        <scheme val="minor"/>
      </rPr>
      <t xml:space="preserve"> (INC/BL/OA/Boxing).</t>
    </r>
  </si>
  <si>
    <t>Visitors, Contractors and Suppliers attending site increasing risk of infection transmission</t>
  </si>
  <si>
    <t>Safety of school community  compromised                           Breach of statutory duties         Reputational Damage         Safeguarding Compromised  Pupil Outcomes Compromised Spread of Infection                                             Ill health / Hospitalisation / Death</t>
  </si>
  <si>
    <t>All non essential (non statutory) visitor attendance, Pupil Focused visitors, i.e. social Worker visits, can continue</t>
  </si>
  <si>
    <t>Pre advice note on infection control risk mitigation forwarded in advance, available on Website</t>
  </si>
  <si>
    <t>No lettings to continue whilst operating in stage 4</t>
  </si>
  <si>
    <t xml:space="preserve">Newly referred pupils to attend face to face interviews outside of school time. COVID-19 Safe Practice should be applied (Ventilation / Social Distancing / face coverings where not exempt etc.) </t>
  </si>
  <si>
    <t xml:space="preserve">Pupil Behaviour Management </t>
  </si>
  <si>
    <r>
      <rPr>
        <sz val="11"/>
        <color rgb="FF0070C0"/>
        <rFont val="Calibri"/>
        <family val="2"/>
        <scheme val="minor"/>
      </rPr>
      <t>Behaviour Policy Reviewed</t>
    </r>
    <r>
      <rPr>
        <sz val="11"/>
        <color theme="1"/>
        <rFont val="Calibri"/>
        <family val="2"/>
        <scheme val="minor"/>
      </rPr>
      <t xml:space="preserve"> Sept 20 incorporating </t>
    </r>
    <r>
      <rPr>
        <sz val="11"/>
        <color rgb="FF0070C0"/>
        <rFont val="Calibri"/>
        <family val="2"/>
        <scheme val="minor"/>
      </rPr>
      <t>Addendum behaviour Policy</t>
    </r>
  </si>
  <si>
    <t>Pupil Risk Assessment to be completed for all new pupils / reviewed for pupils falling into high risk categories (online / infection control / welfare)</t>
  </si>
  <si>
    <r>
      <t xml:space="preserve">COVID-19 H&amp;S is incorporated into the Behaviour </t>
    </r>
    <r>
      <rPr>
        <sz val="11"/>
        <color rgb="FF0070C0"/>
        <rFont val="Calibri"/>
        <family val="2"/>
        <scheme val="minor"/>
      </rPr>
      <t>Risk Assessment</t>
    </r>
    <r>
      <rPr>
        <sz val="11"/>
        <rFont val="Calibri"/>
        <family val="2"/>
        <scheme val="minor"/>
      </rPr>
      <t xml:space="preserve"> Process.  Please Refer to </t>
    </r>
    <r>
      <rPr>
        <sz val="11"/>
        <color rgb="FF0070C0"/>
        <rFont val="Calibri"/>
        <family val="2"/>
        <scheme val="minor"/>
      </rPr>
      <t>Behaviour Annex</t>
    </r>
    <r>
      <rPr>
        <sz val="11"/>
        <rFont val="Calibri"/>
        <family val="2"/>
        <scheme val="minor"/>
      </rPr>
      <t>.   Staffing Risk Assessments and capacity levels to be considered.</t>
    </r>
  </si>
  <si>
    <t>Use of positive handling to be avoided where possible and within scope of normal practice.  Team Teach is 95% de-escalation techniques.  In extreme circumstances duty of care will apply.  Team Teach Training under constant monitoring and application for extensions applied for.  De-escalation Training due to be delivered remotely to all staff.</t>
  </si>
  <si>
    <t>Individual healthcare plans in place for pupils who require them</t>
  </si>
  <si>
    <t>Separate individual risk assessment/ healthcare /
behaviour management plans and external support accessed where required to determine if the child or young person can safely attend where 1:1 care or support is not available for them</t>
  </si>
  <si>
    <t>Intervention Plans in line with normal protocols put in place for pupils deemed to high risk for Centre provision</t>
  </si>
  <si>
    <t>HT to consider appropriate sanctions for continual breaches of the schools Behaviour Policy in relation to H&amp;S Inc. fixed term exclusion, intervention programmed etc.</t>
  </si>
  <si>
    <t>SEND</t>
  </si>
  <si>
    <r>
      <rPr>
        <sz val="11"/>
        <rFont val="Calibri"/>
        <family val="2"/>
        <scheme val="minor"/>
      </rPr>
      <t xml:space="preserve">Refer to </t>
    </r>
    <r>
      <rPr>
        <sz val="11"/>
        <color rgb="FF3366FF"/>
        <rFont val="Calibri"/>
        <family val="2"/>
        <scheme val="minor"/>
      </rPr>
      <t>SEND strategy</t>
    </r>
  </si>
  <si>
    <t>Refer to national guidance on  Pupil with EHCP</t>
  </si>
  <si>
    <t xml:space="preserve">Behaviour Risk Assessment incorporates COVID H&amp;S measures to avoid discrimination. </t>
  </si>
  <si>
    <t>Transport</t>
  </si>
  <si>
    <t>Safe transport guidance promoted to staff, pupils and parents</t>
  </si>
  <si>
    <t>Protocols for arriving and departing school communicated to parents/carers, taxi companies and Pupils.</t>
  </si>
  <si>
    <t>All offsite school activities suspended.</t>
  </si>
  <si>
    <t>Home to School COVID-Safe transport plans in place (WSCC Website)</t>
  </si>
  <si>
    <t>Transport providers will follow appropriate controls as highlighted in their codes of practice</t>
  </si>
  <si>
    <t>Parents responsible for collecting pupils if they develop symptoms  / test positive to COVID-19</t>
  </si>
  <si>
    <t>Attendance</t>
  </si>
  <si>
    <t>All pupils expected to attend Full Time Provision in line with Government Guidance (with the exception of pupils self-isolating or shielding.)</t>
  </si>
  <si>
    <t>Attendance Coding to follow DFE Guidance for AP Settings</t>
  </si>
  <si>
    <t xml:space="preserve">Attendance via remote offer for pupils self isolating / shielding to be recorded via engagement tracker with specific reference to allow attendance reporting </t>
  </si>
  <si>
    <t>Work closely with other professionals as appropriate to support the return to school, including continuing to notify the child’s social worker, if they have one, of non-attendance.</t>
  </si>
  <si>
    <r>
      <t xml:space="preserve">Support in place for young people who are reluctant or anxious about returning or who are at risk of disengagement and develop plans for re-engaging them.  See </t>
    </r>
    <r>
      <rPr>
        <sz val="11"/>
        <color rgb="FF3366FF"/>
        <rFont val="Calibri"/>
        <family val="2"/>
        <scheme val="minor"/>
      </rPr>
      <t>Attendance Addendum</t>
    </r>
  </si>
  <si>
    <t>Regular half termly newsletters distributed to parents / carers</t>
  </si>
  <si>
    <t>Non attendance followed up as per normal policy</t>
  </si>
  <si>
    <t>Reward system in place to support attendance engagement at all levels.</t>
  </si>
  <si>
    <t>Door Step visits to resume for Blended Learning, Centre Staff and Attendance and Outreach providing the staff member is assured the household is COVID free.  Testing available for households where this applies in line with the Testing Procedures.</t>
  </si>
  <si>
    <t>Attendance Team supporting positive engagement of both remote and face to face engagement.</t>
  </si>
  <si>
    <t xml:space="preserve">Remote Learning for ALL pupils who are self isolating or under Intervention Timetable / Outreach </t>
  </si>
  <si>
    <t>Managing Incidents and Emergencies (including First Aid, Fire, Accidents, Incidents including Staff or pupils becoming unwell with COVID-19 symptoms whilst on site</t>
  </si>
  <si>
    <t>All staff completed Health and Safety in Education Training (Educare) Autumn Term 1 and new staff undertaking as part of induction</t>
  </si>
  <si>
    <t>Statutory training up to date / risk assessed and extension applied for</t>
  </si>
  <si>
    <t>AHT's to plan and monitor staff attendance to incorporated onsite attendance of Fire Marshalls, First Aiders, Managing Meds etc.</t>
  </si>
  <si>
    <r>
      <t xml:space="preserve">Mass Testing for COVID-19 implemented across all secondary sites January 21. Refer to </t>
    </r>
    <r>
      <rPr>
        <sz val="11"/>
        <color rgb="FF3366FF"/>
        <rFont val="Calibri"/>
        <family val="2"/>
        <scheme val="minor"/>
      </rPr>
      <t>Testing Protocol and Risk Assessment</t>
    </r>
  </si>
  <si>
    <r>
      <t xml:space="preserve">First Aid Audits carried out by Lead First Aider Sept 20 / Mar 21 at all Centre's. Refer to </t>
    </r>
    <r>
      <rPr>
        <sz val="11"/>
        <color rgb="FF3366FF"/>
        <rFont val="Calibri"/>
        <family val="2"/>
        <scheme val="minor"/>
      </rPr>
      <t>First Aid Risk Assessment</t>
    </r>
  </si>
  <si>
    <t>When administering first aid / medicines, Staff member to wear full PPE</t>
  </si>
  <si>
    <t>Qualified Paediatric first aider at all primary sites in place.</t>
  </si>
  <si>
    <t>Business Continuity and Emergency Plans in place</t>
  </si>
  <si>
    <t>Regular reminders to staff around shared responsibility for health and Safety.</t>
  </si>
  <si>
    <t>Staff aware of their responsibility to report safety concerns, ill health, damage, defects, accidents or incidents and near misses in line with existing school policy</t>
  </si>
  <si>
    <t>Normal Accident, Incident and Near Misses reporting remains in place.</t>
  </si>
  <si>
    <t xml:space="preserve">Unsafe practice in Front office </t>
  </si>
  <si>
    <t xml:space="preserve">Pupils                         Families             Staff                          Visitors               Members of the Public                   School   </t>
  </si>
  <si>
    <t>Cash handling in Centre's ceased.  Alternative invoicing routes for uniform etc. in place.</t>
  </si>
  <si>
    <t>See Reception Risk Assessment</t>
  </si>
  <si>
    <r>
      <t xml:space="preserve">Any Centre open to pupils should be manned during school hours by </t>
    </r>
    <r>
      <rPr>
        <b/>
        <sz val="11"/>
        <rFont val="Calibri"/>
        <family val="2"/>
        <scheme val="minor"/>
      </rPr>
      <t>one</t>
    </r>
    <r>
      <rPr>
        <sz val="11"/>
        <rFont val="Calibri"/>
        <family val="2"/>
        <scheme val="minor"/>
      </rPr>
      <t xml:space="preserve"> BSA for sites where more than one Administrator works.  Where attendance falls under 50% one BSA / OM should be present.  Where attendance falls over 50% more than one can be present to enable effective support and practice to be in place.</t>
    </r>
  </si>
  <si>
    <t>Hazards due to the lack of suitable PPE
Where carrying out close personal care tasks and physical restraint and unable to maintain 2m social distancing measures.</t>
  </si>
  <si>
    <t xml:space="preserve">Pupils                         Families             Staff                          Visitors               Members of the Public                   School              </t>
  </si>
  <si>
    <t>Local risk assessments/ individual healthcare plans/
behaviour management plans reviewed and followed to
identify PPE requirements in line with current guidance</t>
  </si>
  <si>
    <t>PPE to be fit for purpose/ approved specification</t>
  </si>
  <si>
    <t>Where PPE/ RPE provided staff provided with training and
instruction in its use.</t>
  </si>
  <si>
    <t>Local compliance to be monitored by Centre / Service Leads (AHT/DHT/HT/SBM) as far as reasonably practicable</t>
  </si>
  <si>
    <t>Guidance provided to staff in relation to the use and wearing of their own face coverings</t>
  </si>
  <si>
    <t>Suspected / Confirmed case in school (Pupil / Staff / Visitor)</t>
  </si>
  <si>
    <r>
      <rPr>
        <b/>
        <sz val="11"/>
        <color theme="1"/>
        <rFont val="Calibri"/>
        <family val="2"/>
        <scheme val="minor"/>
      </rPr>
      <t xml:space="preserve">Please refer to </t>
    </r>
    <r>
      <rPr>
        <b/>
        <sz val="11"/>
        <color rgb="FF3366FF"/>
        <rFont val="Calibri"/>
        <family val="2"/>
        <scheme val="minor"/>
      </rPr>
      <t xml:space="preserve">COVID-19 Testing Risk Assessment and Protocols.          </t>
    </r>
    <r>
      <rPr>
        <b/>
        <sz val="11"/>
        <color theme="1"/>
        <rFont val="Calibri"/>
        <family val="2"/>
        <scheme val="minor"/>
      </rPr>
      <t xml:space="preserve">                                                                        Suspected Case:      </t>
    </r>
    <r>
      <rPr>
        <sz val="11"/>
        <color theme="1"/>
        <rFont val="Calibri"/>
        <family val="2"/>
        <scheme val="minor"/>
      </rPr>
      <t xml:space="preserve">                                                                                                                Staff member to wear full PPE when with the child.                   Pupil to wait in an isolated, well ventilated area whilst awaiting collection.                                                                                                                            Parent to be notified immediately and requested to collect pupil within a 60 minute timeframe.                                                                          SLT informed.                                                                                   Whilst waiting pupil to isolate with limited number of staff (dependent or Pupil RA).                                                    Parent letter sent home with pupil in support of further actions required.                                                                                         Toilets to be closed and cleaned prior to any further use.                                                                                                                                                                                                                                                                             </t>
    </r>
    <r>
      <rPr>
        <b/>
        <sz val="11"/>
        <color theme="1"/>
        <rFont val="Calibri"/>
        <family val="2"/>
        <scheme val="minor"/>
      </rPr>
      <t>Where confirmed case:</t>
    </r>
    <r>
      <rPr>
        <sz val="11"/>
        <color theme="1"/>
        <rFont val="Calibri"/>
        <family val="2"/>
        <scheme val="minor"/>
      </rPr>
      <t xml:space="preserve">                                                                                                                       Contact Tracing in place                                                                                      All staff to be notified.                                                              All staff and pupils in close contact with infected person to self isolate for 10 / 14 days as appropriate.                                                                                                                                                                                      Public Health England / DFE &amp; County Informed.                    </t>
    </r>
  </si>
  <si>
    <t>Suspected / confirmed case at home</t>
  </si>
  <si>
    <t>Staff                        Pupils                       Visitor                     Families                 Members of the public</t>
  </si>
  <si>
    <r>
      <rPr>
        <b/>
        <sz val="11"/>
        <color theme="1"/>
        <rFont val="Calibri"/>
        <family val="2"/>
        <scheme val="minor"/>
      </rPr>
      <t xml:space="preserve">Suspected Case: </t>
    </r>
    <r>
      <rPr>
        <b/>
        <sz val="11"/>
        <color rgb="FF0070C0"/>
        <rFont val="Calibri"/>
        <family val="2"/>
        <scheme val="minor"/>
      </rPr>
      <t xml:space="preserve">COVID-19 Testing Risk Assessment and Protocols.             </t>
    </r>
    <r>
      <rPr>
        <b/>
        <sz val="11"/>
        <color theme="1"/>
        <rFont val="Calibri"/>
        <family val="2"/>
        <scheme val="minor"/>
      </rPr>
      <t xml:space="preserve">    </t>
    </r>
    <r>
      <rPr>
        <sz val="11"/>
        <color theme="1"/>
        <rFont val="Calibri"/>
        <family val="2"/>
        <scheme val="minor"/>
      </rPr>
      <t xml:space="preserve">                                                                      Guidance issued to parents about symptoms and when to stay home Inc. comms re Self Isolation Testing.                                                                                                                    Monthly reminders to be sent home to all parents / carers / staff on requirement to stay away and keep school updated if symptoms occur.                                                     COVID19 Email address in place to ensure effective and efficient response to cases.                                                                                        Follow government guidance on Self Isolation periods and Testing.                                                                                               SLT informed of all suspected cases.                                         Staff to report testing results as necessary, timely.                                                                    </t>
    </r>
    <r>
      <rPr>
        <b/>
        <sz val="11"/>
        <color theme="1"/>
        <rFont val="Calibri"/>
        <family val="2"/>
        <scheme val="minor"/>
      </rPr>
      <t>Where Confirmed Test:</t>
    </r>
    <r>
      <rPr>
        <sz val="11"/>
        <color theme="1"/>
        <rFont val="Calibri"/>
        <family val="2"/>
        <scheme val="minor"/>
      </rPr>
      <t xml:space="preserve">                                                                                           All  staff to be notified.                                                              Locality Parents / carers informed.                                                           All staff and pupils in contact to be informed and reminded of need to self isolate for 10 / 14 days as appropriate.                                                                                                      Parents of pupils in contact with confirmed case to be notified.                                                                                  Public Health England / DFE &amp; County Informed.                    Formal Track and Trace instigated.</t>
    </r>
  </si>
  <si>
    <t>Non compliance with statutory duty, ill equipped staff and putting staff &amp; pupils at unnecessary risk.</t>
  </si>
  <si>
    <t xml:space="preserve">Staff Risk Assessments to be carried out for all staff.           CEV assessed staff to follow Government Guidelines on working from home.                                                               Absence reporting procedures implemented to ensure adequate staffing levels are maintained
Key roles of staff to be considered within daily staffing structures to incorporate training needs Inc.:                                                                                                                                                                                                               Fire Marshals                                                                                                       Leadership (CM /AHT / HT) and DSL                                                                                    Teachers &amp; Support Staff as per safe ratio (4:1 or minimum of 3)                                                                          First Aider                                                                        Managing Medicines                                                                    Front office                                                                               TEAM Teach (please note relaxed deadlines for refreshers)                                                                                Food and Hygiene CIEH                                                       </t>
  </si>
  <si>
    <t>All relevant policies have been revised to take account of government guidance on social distancing and COVID-19 and its implications for the school.</t>
  </si>
  <si>
    <t>Effective Communication of Addendum polices, training extensions etc.</t>
  </si>
  <si>
    <t>Normal H&amp;S policy and  Procedures apply.  I.e. Fire Drills.</t>
  </si>
  <si>
    <t>Governors are not fully informed or involved in making key decisions</t>
  </si>
  <si>
    <t>The governing body continues to meet regularly via online platforms.</t>
  </si>
  <si>
    <t>The governing body agendas are structured to ensure all statutory requirements are discussed and school leaders are held to account for their implementation.</t>
  </si>
  <si>
    <t>The HT report to governors includes content and updates on how the school is continuing to meet its statutory obligations in addition to covering the school's response to COVID-19.</t>
  </si>
  <si>
    <t xml:space="preserve">Regular dialogue with the Chair of Governors / Lead Governors with specific areas of responsibility.
</t>
  </si>
  <si>
    <t>Minutes of governing body meetings are reviewed to ensure that they accurately record governors’ oversight and holding leaders to account for areas of statutory responsibility.</t>
  </si>
  <si>
    <t>Online meetings are held regularly with governors.</t>
  </si>
  <si>
    <t xml:space="preserve">Chair of Governors / FGB are involved in key decisions on reopening.
</t>
  </si>
  <si>
    <t>FGB fully aware of on the latest government guidance and its implications for the school.</t>
  </si>
  <si>
    <r>
      <t xml:space="preserve">Room Sizes Will Not Allow for Safe Distancing </t>
    </r>
    <r>
      <rPr>
        <b/>
        <sz val="11"/>
        <color rgb="FF0000FF"/>
        <rFont val="Calibri"/>
        <family val="2"/>
        <scheme val="minor"/>
      </rPr>
      <t>(please refer to Social Distancing Protocol)</t>
    </r>
  </si>
  <si>
    <t xml:space="preserve">Classroom size capacity audit undertaken using social distancing measure of 2m – maximum number of people (children and adults) </t>
  </si>
  <si>
    <t>Timetables and staffing model determined to secure curriculum delivery for class-group size</t>
  </si>
  <si>
    <t>Classrooms are re-modelled, with chairs and desks in place to allow for social distancing where possible. Any surplus furniture including ‘spare’ chairs are removed if possible and area de-cluttered</t>
  </si>
  <si>
    <t xml:space="preserve">Clear age appropriate signage displayed in classrooms promoting social distancing </t>
  </si>
  <si>
    <t>Staff rooms and offices have been reviewed and appropriate configurations of furniture and workstations have been put in place to allow for social distancing</t>
  </si>
  <si>
    <t>Staff are discouraged from congregating in communal spaces and are encouraged to eat observing social distance.  Rota's in place to cover break / lunch time supervision</t>
  </si>
  <si>
    <t xml:space="preserve">Spread of Infection </t>
  </si>
  <si>
    <t>Subject Risk Assessments reviewed and incorporate Infection Prevention and Control Measures.</t>
  </si>
  <si>
    <t>A requirement that people who are ill stay at home                      -   Signage in all Centre receptions and pupil entrances                - COVID19@wsapc.co.uk Email in place for reporting of all symptoms and instance of Self Isolation.</t>
  </si>
  <si>
    <t>Close Contact Tracing process in place across Centre's</t>
  </si>
  <si>
    <t>pupils to have personal equipment packs in each classroom.</t>
  </si>
  <si>
    <t xml:space="preserve">staff only attend 1 Centre per day if they are having close contact with pupils </t>
  </si>
  <si>
    <r>
      <t>Social distancing limits occupancy in offices and staff rooms-</t>
    </r>
    <r>
      <rPr>
        <sz val="11"/>
        <color rgb="FF3366FF"/>
        <rFont val="Calibri"/>
        <family val="2"/>
        <scheme val="minor"/>
      </rPr>
      <t xml:space="preserve"> Please refer to Social Distancing Protocol</t>
    </r>
  </si>
  <si>
    <t>Individual Centre's to be classed as bubbles with Primary / Secondary Separate bubbles where relevant and Day Service / Inpatients where relevant</t>
  </si>
  <si>
    <t>Active engagement with NHS Track and Trace                                  - Details of all visitors/contractors taken on entry                          - Staff reminded of importance of singing in / out.</t>
  </si>
  <si>
    <t xml:space="preserve">No contact sports / activities </t>
  </si>
  <si>
    <t>Capacity of staffrooms agreed as 2 persons, regardless of size.</t>
  </si>
  <si>
    <t>No Face to Face Meetings to take place.  All staff meetings, including 1:1's should be conducted virtually using TEAMS.</t>
  </si>
  <si>
    <t xml:space="preserve">Where possible pupils should social distance in classrooms.  </t>
  </si>
  <si>
    <t>Where possible staff should remain a safe distance from pupils in the classroom.</t>
  </si>
  <si>
    <t xml:space="preserve">local arrangements in each Centre to stagger/distance pupils at lunch/social times.  </t>
  </si>
  <si>
    <t>Tables/ desk to be arranged forward facing.</t>
  </si>
  <si>
    <t>Badges to be worn by staff to communicate commitment to social distancing.</t>
  </si>
  <si>
    <t>Separate entrances to remain where split cohorts are deemed appropriate, i.e. Primary etc.</t>
  </si>
  <si>
    <r>
      <t xml:space="preserve">Social Distancing measures  in place including classroom layouts, staffroom layouts, following government guidelines. </t>
    </r>
    <r>
      <rPr>
        <sz val="11"/>
        <color rgb="FF3366FF"/>
        <rFont val="Calibri"/>
        <family val="2"/>
        <scheme val="minor"/>
      </rPr>
      <t>Please refer to Social Distancing Protocols</t>
    </r>
  </si>
  <si>
    <t>Signage to be displayed in appropriate places to communicate room capacity where needed, walk way direction to limit corridor passing and Social Distancing reminders / expectations.</t>
  </si>
  <si>
    <r>
      <rPr>
        <sz val="11"/>
        <color rgb="FF3366FF"/>
        <rFont val="Calibri"/>
        <family val="2"/>
        <scheme val="minor"/>
      </rPr>
      <t>Infection Control Protocol</t>
    </r>
    <r>
      <rPr>
        <sz val="11"/>
        <color theme="1"/>
        <rFont val="Calibri"/>
        <family val="2"/>
        <scheme val="minor"/>
      </rPr>
      <t xml:space="preserve"> in place </t>
    </r>
  </si>
  <si>
    <t>Enhanced hand hygiene practices to be enforced (hand washing), Hand Sanitising stations in place at all entry / exit points and at various locations around the building.</t>
  </si>
  <si>
    <t>Sufficient hand washing facilities are available sinks, soap and towels</t>
  </si>
  <si>
    <t>Where drinking water stations are present disposable cups available</t>
  </si>
  <si>
    <t xml:space="preserve">Outside learning to be prioritised weather permitting.  </t>
  </si>
  <si>
    <t>Enhanced daily COVID-19 Safe cleaning in place across all Centre's delivered by Churchill's / NHS Trust as appropriate</t>
  </si>
  <si>
    <t>Midday High Touch Point cleaning in place to undertake enhanced cleaning schedules  with a focus on high traffic / high touch areas.</t>
  </si>
  <si>
    <t>Equipment sanitisation wipes to be used by staff following class change overs / after each use. This includes books, toys, Clevertouch board and ICT resources etc.</t>
  </si>
  <si>
    <t xml:space="preserve">Auto soap dispensers to be installed in all hand washing areas.  </t>
  </si>
  <si>
    <t>Hand sanitiser stations installed in buildings in areas where hand washing is not readily available. Please remember that hand washing is the recommended measure.</t>
  </si>
  <si>
    <t>How to Wash your hands signage displayed at all hand basins and sanitising stations.</t>
  </si>
  <si>
    <t>Soft Furnishings used by pupils / shared staff to be limited where possible.</t>
  </si>
  <si>
    <t>Rooms where external ventilation is not present to be limited to one person only.</t>
  </si>
  <si>
    <t>Catch it /Bin it / Kill it approach adopted.  Bins in every room to be made available and emptied twice a day (lunch and end of day).</t>
  </si>
  <si>
    <t>Hand dryers disabled and paper towels to be introduced where not currently in place.</t>
  </si>
  <si>
    <t xml:space="preserve">Recommendation for staff to wear Masks at all times when not eating / drinking </t>
  </si>
  <si>
    <t>Visors made available to staff on Request - Please note that visors should be used with a mask.  Visors will not provide adequate protection alone.</t>
  </si>
  <si>
    <t>Pupils positively encouraged to wear masks where exception does not apply (i.e. medical, Primary etc.)</t>
  </si>
  <si>
    <t xml:space="preserve">All staff adhere to any instructions, advice, guidance and site rules provided to them. </t>
  </si>
  <si>
    <r>
      <rPr>
        <sz val="11"/>
        <color rgb="FFFF0000"/>
        <rFont val="Calibri"/>
        <scheme val="minor"/>
      </rPr>
      <t xml:space="preserve"> </t>
    </r>
    <r>
      <rPr>
        <sz val="11"/>
        <rFont val="Calibri"/>
        <family val="2"/>
        <scheme val="minor"/>
      </rPr>
      <t xml:space="preserve">Bi Weekly testing in place for all.  Staff to test at home twice weekly on a Monday before work and Thursday before work.  Pupils to test Bi Weekly on School site on a Monday and Thursday across all Centre's.  </t>
    </r>
    <r>
      <rPr>
        <sz val="11"/>
        <color theme="1"/>
        <rFont val="Calibri"/>
        <family val="2"/>
        <scheme val="minor"/>
      </rPr>
      <t xml:space="preserve"> </t>
    </r>
    <r>
      <rPr>
        <sz val="11"/>
        <color rgb="FF3366FF"/>
        <rFont val="Calibri"/>
        <family val="2"/>
        <scheme val="minor"/>
      </rPr>
      <t>COVID-19 Testing Risk Assessment and Testing Protocol</t>
    </r>
  </si>
  <si>
    <t>Contractors, multi agency and general  visitors to read social distancing measures and requirements of stay home guidance before accessing the school.  Documentation made available on School Website.</t>
  </si>
  <si>
    <t>Contact details for all contractors, multi agency and general  visitors to be obtained on entrance to enable effective track and trace to be implemented as needed. Data Protection Practice applied.</t>
  </si>
  <si>
    <t>Staff sign in and sign out procedures to be continually adhered to  enable effective track and trace.</t>
  </si>
  <si>
    <t>Food Technology to be offered at all Centre's  with enhanced infection control measures in place. Please refer to Subject Specific RA's for further detail.</t>
  </si>
  <si>
    <t>Uniform / PPE provided to Chalkhill staff for use during the school day.</t>
  </si>
  <si>
    <t>PPE provided for first aid applications and where pupil / staff member develops symptoms during the school day.</t>
  </si>
  <si>
    <t>Peripatetic Risk Assessment in place to support centrally employed staff for multiple site visits, school to school support, home visits, off site visits.</t>
  </si>
  <si>
    <t>Travel Sanitising Packs made available for central teams.</t>
  </si>
  <si>
    <t>Outdoor equipment – taken out of use with access prevented by means of suitable barriers (Primary &amp; Secondary)</t>
  </si>
  <si>
    <t>Local Centre specific risk assessments will identify additional control measures to be followed to prevent cross contamination and infection e.g. subject specific.</t>
  </si>
  <si>
    <t>Absence/self-isolation cases due to COVID 19 (suspected or confirmed) must be reported via the normal reporting
procedures</t>
  </si>
  <si>
    <t>Targeted lessons planned and delivered  to develop pupils understanding of social distancing / hygiene practices.</t>
  </si>
  <si>
    <t>Staff self isolating when returning from European / international travel as per government guidance.  Termly surveys in place to audit holiday activity.</t>
  </si>
  <si>
    <t>Mass Testing for COVID-19 implemented across all secondary sites January 21. Refer to Testing Protocol and Risk Assessment</t>
  </si>
  <si>
    <t>Safeguarding of Pupils Compromised</t>
  </si>
  <si>
    <t>Online Safety Training made available for Parents and Carers.</t>
  </si>
  <si>
    <t xml:space="preserve">Attendance recording SIMS by lesson monitor                                    Attendance reporting to DFE continues on a daily basis.                                        </t>
  </si>
  <si>
    <t>Centre staff: pupil ratio to retain agreed 1:4 / minimum of 3:1</t>
  </si>
  <si>
    <t>Safeguarding Policy, Behaviour Policy and Online Safety Policy reviewed and issued Sept 20, addendum Policy support with reference to COVID</t>
  </si>
  <si>
    <t>Normal Safeguarding / CP escalation routes and referrals followed.</t>
  </si>
  <si>
    <t>Multi-Agency Referrals to be followed as per normal policy</t>
  </si>
  <si>
    <t>All Young People on CIN plans to be offered and highly encouraged to attend face to face provision</t>
  </si>
  <si>
    <t>Welfare Team in place offering tiered support to all pupils.</t>
  </si>
  <si>
    <t>Annual Safeguarding Refresher for all staff completed.</t>
  </si>
  <si>
    <t>Acceptable use Policy updated and distributed for signing to reflect current use of ICT for Pupils and Staff.</t>
  </si>
  <si>
    <t xml:space="preserve">Team Teach extension in place and new starters (Inc. staff returning from extended periods of absence) to undertake de-escalation training.  </t>
  </si>
  <si>
    <t>Pupil Not Receiving Appropriate Pastoral Support</t>
  </si>
  <si>
    <t>PD Curriculum developed and designed to enhance awareness of COVID 19, Support on Offer etc.</t>
  </si>
  <si>
    <t>Welfare team has regular contact with pupil, parent/career and on site provision offered where concerns raised.</t>
  </si>
  <si>
    <t>YMCA Pupil Counselling  to continue.  Where the supplier RA's deems it unsafe, online sessions to be implemented</t>
  </si>
  <si>
    <t>Health, Safety and Wellbeing of Staff (including hazards in relation to staff deemed high risk due to underlying or Pre-existing health conditions, Pregnancy, Asthma etc.)</t>
  </si>
  <si>
    <t xml:space="preserve">Pupils                         Families             Staff                          Visitors               Members of the Public                   School                 </t>
  </si>
  <si>
    <t>Individual Risk Assessments carried out on all staff  for physical and emotional health.</t>
  </si>
  <si>
    <r>
      <t xml:space="preserve">Use of Occupational Health, EAP, </t>
    </r>
    <r>
      <rPr>
        <sz val="11"/>
        <color rgb="FF0070C0"/>
        <rFont val="Calibri"/>
        <family val="2"/>
        <scheme val="minor"/>
      </rPr>
      <t>WSAPC Staff Wellbeing Toolkits referred too</t>
    </r>
  </si>
  <si>
    <t>Staff classified as CEV should work remotely / be redeployed to support school across other facets of the schools delivery.</t>
  </si>
  <si>
    <t>Staff classified as CV,or over 60yrs should attend school with risk assessment and additional measures in place.</t>
  </si>
  <si>
    <t>Pregnant staff less than 28 weeks should attend work with COVID RA , supported by  new and Expectant Mothers RA.</t>
  </si>
  <si>
    <t>Pregnant staff more than 28 weeks should attend work with COVID RA being classed in the CV category, supported by  new and Expectant Mothers RA.</t>
  </si>
  <si>
    <r>
      <t xml:space="preserve">Protocols for Remote Working in place including </t>
    </r>
    <r>
      <rPr>
        <sz val="11"/>
        <color rgb="FF3366FF"/>
        <rFont val="Calibri"/>
        <family val="2"/>
        <scheme val="minor"/>
      </rPr>
      <t>DSE Assessments and Working From Home Policy</t>
    </r>
  </si>
  <si>
    <t>Governing Body to ensure that work life balance, mental health and wellbeing of all staff including senior leaders.</t>
  </si>
  <si>
    <t>Stress Risk Assessments carried out on an as needed basis.</t>
  </si>
  <si>
    <t>Wellbeing Committee to actively engage with staff on wellbeing on a half termly basis.</t>
  </si>
  <si>
    <r>
      <rPr>
        <sz val="11"/>
        <rFont val="Calibri"/>
        <family val="2"/>
        <scheme val="minor"/>
      </rPr>
      <t>Ongoing communication regarding COVID 19 delivered via bulletins, FAQ's, Staff Meetings</t>
    </r>
    <r>
      <rPr>
        <sz val="11"/>
        <color theme="1"/>
        <rFont val="Calibri"/>
        <family val="2"/>
        <scheme val="minor"/>
      </rPr>
      <t xml:space="preserve">   </t>
    </r>
    <r>
      <rPr>
        <sz val="11"/>
        <color theme="1"/>
        <rFont val="Calibri"/>
        <family val="2"/>
        <scheme val="minor"/>
      </rPr>
      <t xml:space="preserve">                        </t>
    </r>
  </si>
  <si>
    <t>Staff signposted to support services i.e. OH, EAP etc. as required.</t>
  </si>
  <si>
    <t>Normal staff absence and wellbeing reporting procedures
followed</t>
  </si>
  <si>
    <t>Vaccination has been offered to all school staff</t>
  </si>
  <si>
    <t>H&amp;S Committee in operation and well attended with Reps from every school Centre / service</t>
  </si>
  <si>
    <t>staff, paid dependency Leave temporarily increased to support staff with dependent care</t>
  </si>
  <si>
    <t>Coaching Model implemented.</t>
  </si>
  <si>
    <t xml:space="preserve">TEAMS meetings in place supporting reduced workloads / travel time and remote working                                                                                                                              </t>
  </si>
  <si>
    <t>Guidance for Staff Wellbeing and routes of escalation.</t>
  </si>
  <si>
    <t>Flexible working in place for Central Teams with access to site only when work can't be done remotely.</t>
  </si>
  <si>
    <t>TEAMS meetings to continue for staff meetings to support infection control and prevention.</t>
  </si>
  <si>
    <t xml:space="preserve">Staff can attend multiple Centre's per day providing face to face contact with pupils is less than 15 minutes.  Timetables amended as needed.  </t>
  </si>
  <si>
    <t>Centre Staffing Ratios of staff: pupil to retain agreed 1:4 (minimum of 3 staff)</t>
  </si>
  <si>
    <t>Workload reduction tool kit used as required / DSE Assessments in place.</t>
  </si>
  <si>
    <t>Masks to be worn by all staff at all times with the exception of when teaching (unless where exempt)  Visors will be provided to staff who would like one.                      When in Chalkhill, masks and uniform to be worn at all times.</t>
  </si>
  <si>
    <t>Uniform provided to Chalkhill staff for use during the school day.</t>
  </si>
  <si>
    <t xml:space="preserve">Staff responsible for ensuring that they are up to date with their own routine immunisations </t>
  </si>
  <si>
    <t>Wellbeing &amp; Safety of Pupils and their Families</t>
  </si>
  <si>
    <t xml:space="preserve">Regular home communications detailing places to access support when needed / Wellbeing strategies etc.                                                                                                              </t>
  </si>
  <si>
    <t>Transfer of files policy in place and should be adhered to for all new referrals and pupils leaving APC.</t>
  </si>
  <si>
    <t>Information for food banks made available, reminders for change in status for FSM in place.</t>
  </si>
  <si>
    <t>Mental Health awareness training for staff.</t>
  </si>
  <si>
    <t>Counselling Provision in Place</t>
  </si>
  <si>
    <t>Tutor time protected on Timetables</t>
  </si>
  <si>
    <t>Pupil / Parent voice incorporated in decision making.</t>
  </si>
  <si>
    <t>Virtual Parent / Carer Information sessions planned</t>
  </si>
  <si>
    <t>Signposting to multi agency groups to support Bereavements, mental health, wellbeing and safety.</t>
  </si>
  <si>
    <t>Breaks and access to Food (including responsibility for providing FSM to Eligible Pupils</t>
  </si>
  <si>
    <t xml:space="preserve">Cook and Eat to cease in Stage 4 with meals for student attending sites to be delivered in </t>
  </si>
  <si>
    <t>Timings in place to ensure safe management of break and lunchtimes.  Staggered breaks considered where appropriate and Primary / Secondary where required.</t>
  </si>
  <si>
    <t>Arrangements for Eligible FSM pupils not attending site to be put in place (i.e. Food Parcels / Vouchers)</t>
  </si>
  <si>
    <r>
      <t xml:space="preserve">Food Curriculum can continue with enhanced hygiene protocols in place.  </t>
    </r>
    <r>
      <rPr>
        <sz val="11"/>
        <color rgb="FF3366FF"/>
        <rFont val="Calibri"/>
        <family val="2"/>
        <scheme val="minor"/>
      </rPr>
      <t>Refer to Food Risk Assessment</t>
    </r>
  </si>
  <si>
    <t>Staff and pupils reminded to wash hands before and after
eating.</t>
  </si>
  <si>
    <t xml:space="preserve">Regular monitoring from H&amp;S Responsible person (AHT) </t>
  </si>
  <si>
    <t>Learning of Pupils - General</t>
  </si>
  <si>
    <t xml:space="preserve">Safety of school community  compromised                           Breach of statutory duties         Reputational Damage         Safeguarding Compromised  Pupil Outcomes Compromised Spread of Infection                                              Ill health / Hospitalisation / Death </t>
  </si>
  <si>
    <t>Full core curriculum offer in place</t>
  </si>
  <si>
    <t>Consistent timetable in place across all Centre's</t>
  </si>
  <si>
    <t>Outside spaces used for learning where possible and appropriate.</t>
  </si>
  <si>
    <r>
      <t xml:space="preserve">Use of live streamed lessons to enhance access to learning / breadth of offer </t>
    </r>
    <r>
      <rPr>
        <sz val="11"/>
        <color rgb="FF3366FF"/>
        <rFont val="Calibri"/>
        <family val="2"/>
        <scheme val="minor"/>
      </rPr>
      <t>(see live streaming RA).</t>
    </r>
  </si>
  <si>
    <t>subject specific Risk Assessments reviewed to incorporate infection control and adjustments made.</t>
  </si>
  <si>
    <t>Home Technology data monitored for all pupils and engagement in DFE laptop schemes in place.  Where pupils are not eligible for DFE funded scheme, catch up grant used to procure home learning loan equipment for all pupils.</t>
  </si>
  <si>
    <t>No large gatherings to take place i.e. assembly's should be held virtually</t>
  </si>
  <si>
    <t>Normal Curriculum plans, CAP etc. in place primary and secondary</t>
  </si>
  <si>
    <r>
      <rPr>
        <sz val="11"/>
        <color rgb="FF3366FF"/>
        <rFont val="Calibri"/>
        <family val="2"/>
        <scheme val="minor"/>
      </rPr>
      <t>SEND Strategy</t>
    </r>
    <r>
      <rPr>
        <sz val="11"/>
        <color theme="1"/>
        <rFont val="Calibri"/>
        <family val="2"/>
        <scheme val="minor"/>
      </rPr>
      <t xml:space="preserve"> in place and normal protocols for identifying and progressing SEND interventions and assessment in place</t>
    </r>
  </si>
  <si>
    <t>Gaps in learning are assessed and addressed in teachers’ planning plans for intervention are in place for those pupils who have fallen behind in their learning.</t>
  </si>
  <si>
    <t xml:space="preserve">Year 10 &amp; 11 to continue with study for all examination subjects until notified of changes. </t>
  </si>
  <si>
    <t>Physical Education</t>
  </si>
  <si>
    <t xml:space="preserve">Pupils                         Families             Staff                          Visitors               Members of the Public                   School            </t>
  </si>
  <si>
    <r>
      <t xml:space="preserve">Outdoor sports to be prioritised - Please refer to </t>
    </r>
    <r>
      <rPr>
        <sz val="11"/>
        <color rgb="FF3366FF"/>
        <rFont val="Calibri"/>
        <family val="2"/>
        <scheme val="minor"/>
      </rPr>
      <t>PE Risk Assessment</t>
    </r>
  </si>
  <si>
    <t>Primary PE follows national curriculum guidelines.</t>
  </si>
  <si>
    <t>Outdoor Gym Equipment taken out of action</t>
  </si>
  <si>
    <t>Off Site Visits</t>
  </si>
  <si>
    <t>Offsite Visits Suspended whilst operating in Stage 4</t>
  </si>
  <si>
    <t>Extra Curriculum Provision</t>
  </si>
  <si>
    <t>Extra Curriculum provision can continue with full Risk Assessments in place taking COVID Safe process into consideration</t>
  </si>
  <si>
    <t>Pupil Uniform and Staff Dress Code</t>
  </si>
  <si>
    <r>
      <t xml:space="preserve">Relaxed dress Code for Staff Refer to </t>
    </r>
    <r>
      <rPr>
        <sz val="11"/>
        <color rgb="FF3366FF"/>
        <rFont val="Calibri"/>
        <family val="2"/>
        <scheme val="minor"/>
      </rPr>
      <t>Dress Code Policy</t>
    </r>
  </si>
  <si>
    <t>PPE provided at CEC to all Staff</t>
  </si>
  <si>
    <t>Recommended Control Measures</t>
  </si>
  <si>
    <t>Revised Risk                      L X I = H, S, M or L</t>
  </si>
  <si>
    <t>Management Action Plan and Implementation Date(s)</t>
  </si>
  <si>
    <t>Comments</t>
  </si>
  <si>
    <t>Action</t>
  </si>
  <si>
    <t>By Whom</t>
  </si>
  <si>
    <t>By When</t>
  </si>
  <si>
    <t>Complete?</t>
  </si>
  <si>
    <t>Disposable cups where drinking fountains are present</t>
  </si>
  <si>
    <t xml:space="preserve">Order and distribution </t>
  </si>
  <si>
    <t>OM</t>
  </si>
  <si>
    <t>Safe Transport Guidance to be communicated to staff, pupils, parents/carers</t>
  </si>
  <si>
    <t>Communication to be sent</t>
  </si>
  <si>
    <t>HT</t>
  </si>
  <si>
    <t>School Tops to be offered to staff on request</t>
  </si>
  <si>
    <t>Uniform order Audit to be carried out</t>
  </si>
  <si>
    <t>Regular Newsletters for parents/carers required (AHT Responsibility assigned)</t>
  </si>
  <si>
    <t>SLT to assign</t>
  </si>
  <si>
    <t>PE</t>
  </si>
  <si>
    <t>Pupil representation on H&amp;S committee</t>
  </si>
  <si>
    <t>Sam to communicate and request volunteers</t>
  </si>
  <si>
    <t>PE Risk Assessment to be reviewed</t>
  </si>
  <si>
    <t>SBM to communicate with Subject lead</t>
  </si>
  <si>
    <t>Staff Checklist to be issued with addition of understanding of infection control measures</t>
  </si>
  <si>
    <t>Checklist updated and circulated</t>
  </si>
  <si>
    <t>Staff on Site attendance to recorded with AHT monitoring fair and transparent Rota's</t>
  </si>
  <si>
    <t>D&amp;CM / ASBM</t>
  </si>
  <si>
    <t>Staff Risk Assessments to be completed</t>
  </si>
  <si>
    <t>Subject / Service Leads</t>
  </si>
  <si>
    <t>Recording of Staff Risk Assessments to be implemented</t>
  </si>
  <si>
    <t>ASBM</t>
  </si>
  <si>
    <t>Pastoral Policy to be implemented to incorporated bereavement support</t>
  </si>
  <si>
    <t>JW</t>
  </si>
  <si>
    <t>Outside Gym Equipment to be taken out of use</t>
  </si>
  <si>
    <t>PO</t>
  </si>
  <si>
    <t>Fire Drills to be carried out at all sites</t>
  </si>
  <si>
    <t>AHT</t>
  </si>
  <si>
    <t>Premises Checklists to be updated to reflect changes to premise Risk Assessment</t>
  </si>
  <si>
    <t>Testing for visitors to be implemented across all phases</t>
  </si>
  <si>
    <t>SBM / Testing Team</t>
  </si>
  <si>
    <t>Signage to be updated to reflect new testing regime / face covering requirements etc.</t>
  </si>
  <si>
    <t>OM's</t>
  </si>
  <si>
    <t>RA to be made available on the Website supported by other relevant protocols.</t>
  </si>
  <si>
    <t>D&amp;CM</t>
  </si>
  <si>
    <t>Re issue Intervention Timetable Protocols to AHT's  / LA</t>
  </si>
  <si>
    <t>DHT BT</t>
  </si>
  <si>
    <t>First Aid Audit to be carried out at all centre's</t>
  </si>
  <si>
    <t>ASBM / OM</t>
  </si>
  <si>
    <t>Room Occupancy numbers to be displayed on each room</t>
  </si>
  <si>
    <t>AHT / ASBM</t>
  </si>
  <si>
    <t>Peripatetic RA to be reviewed</t>
  </si>
  <si>
    <t>DHT HE</t>
  </si>
  <si>
    <r>
      <rPr>
        <b/>
        <sz val="11"/>
        <color theme="1"/>
        <rFont val="Calibri"/>
        <family val="2"/>
        <scheme val="minor"/>
      </rPr>
      <t>Generic Risk Assessments - Is an additional site specific assessment required?</t>
    </r>
    <r>
      <rPr>
        <sz val="11"/>
        <color theme="1"/>
        <rFont val="Calibri"/>
        <family val="2"/>
        <scheme val="minor"/>
      </rPr>
      <t xml:space="preserve"> Where generic assessments are produced the actual workplace must be checked to ensure other hazards have not been omitted (tick appropriate box)</t>
    </r>
  </si>
  <si>
    <t xml:space="preserve">No </t>
  </si>
  <si>
    <t>Yes</t>
  </si>
  <si>
    <t>x</t>
  </si>
  <si>
    <t>Assessor Signature:</t>
  </si>
  <si>
    <t>Signature of Manager</t>
  </si>
  <si>
    <t>Name of Manager</t>
  </si>
  <si>
    <t>Infection Prevention and Control  Stage3 COVID 19 Feb 2021</t>
  </si>
  <si>
    <t>12/01/21 (previous versions inc. Mar20/July20/Sept20/Jan21</t>
  </si>
  <si>
    <t>Live Document (1)</t>
  </si>
  <si>
    <t xml:space="preserve">As at 08/03/2021 WSAPC Risk is measured in Stage 3              </t>
  </si>
  <si>
    <t>Offsite activities can take place under normal policy with Infection Prevention and Control considered as part of the Risk Assessment Process.</t>
  </si>
  <si>
    <t>blended model of home learning and attendance at school is utilised until staffing levels improve where required.</t>
  </si>
  <si>
    <t xml:space="preserve">Planned Centre based timetables and ongoing review of available staffing.  For example use  staff self isolating,  to deliver the remote offer as required.  </t>
  </si>
  <si>
    <t>Lack of Safe Practice for Recruitment, Supply Staff and Peripatetic staff (inc. Central Teams)</t>
  </si>
  <si>
    <t xml:space="preserve">Volunteers, visitors and suppliers can resume and be entered into mass testing program.  </t>
  </si>
  <si>
    <r>
      <t>St</t>
    </r>
    <r>
      <rPr>
        <sz val="11"/>
        <rFont val="Calibri"/>
        <family val="2"/>
        <scheme val="minor"/>
      </rPr>
      <t xml:space="preserve">aff / Visitors / Suppliers </t>
    </r>
    <r>
      <rPr>
        <sz val="11"/>
        <color theme="1"/>
        <rFont val="Calibri"/>
        <family val="2"/>
        <scheme val="minor"/>
      </rPr>
      <t xml:space="preserve">can visit multiple visits in one day providing face to face contact with pupils does not exceed 15 cumulative minutes.  Timetables to be reflected to enable this to happen.  </t>
    </r>
    <r>
      <rPr>
        <sz val="11"/>
        <color rgb="FF0070C0"/>
        <rFont val="Calibri"/>
        <family val="2"/>
        <scheme val="minor"/>
      </rPr>
      <t>Close contact registers</t>
    </r>
    <r>
      <rPr>
        <sz val="11"/>
        <color theme="1"/>
        <rFont val="Calibri"/>
        <family val="2"/>
        <scheme val="minor"/>
      </rPr>
      <t xml:space="preserve"> updated accordingly</t>
    </r>
  </si>
  <si>
    <r>
      <t>Notice for visitors to read on arrival; signing in procedures to include contact details to enable efficient track and trace</t>
    </r>
    <r>
      <rPr>
        <sz val="11"/>
        <rFont val="Calibri"/>
        <family val="2"/>
        <scheme val="minor"/>
      </rPr>
      <t xml:space="preserve"> / mass testing</t>
    </r>
    <r>
      <rPr>
        <sz val="11"/>
        <color theme="1"/>
        <rFont val="Calibri"/>
        <family val="2"/>
        <scheme val="minor"/>
      </rPr>
      <t xml:space="preserve"> where required.                                                             Please refer to</t>
    </r>
    <r>
      <rPr>
        <sz val="11"/>
        <color rgb="FF0070C0"/>
        <rFont val="Calibri"/>
        <family val="2"/>
        <scheme val="minor"/>
      </rPr>
      <t xml:space="preserve"> RA in place for Peripatetic staff</t>
    </r>
    <r>
      <rPr>
        <sz val="11"/>
        <color theme="1"/>
        <rFont val="Calibri"/>
        <family val="2"/>
        <scheme val="minor"/>
      </rPr>
      <t xml:space="preserve"> (INC./BL/OA/Boxing).</t>
    </r>
  </si>
  <si>
    <t>Visitors, Contractors, Suppliers and Letting's attending site increasing risk of infection transmission</t>
  </si>
  <si>
    <r>
      <t>All non essential (non statutory) visitor attendance, Pup</t>
    </r>
    <r>
      <rPr>
        <sz val="11"/>
        <rFont val="Calibri"/>
        <family val="2"/>
        <scheme val="minor"/>
      </rPr>
      <t>il Focused visitors, i.e. social Worker visits, Curriculum activities</t>
    </r>
    <r>
      <rPr>
        <sz val="11"/>
        <color theme="1"/>
        <rFont val="Calibri"/>
        <family val="2"/>
        <scheme val="minor"/>
      </rPr>
      <t xml:space="preserve"> can </t>
    </r>
    <r>
      <rPr>
        <sz val="11"/>
        <rFont val="Calibri"/>
        <family val="2"/>
        <scheme val="minor"/>
      </rPr>
      <t xml:space="preserve">resume </t>
    </r>
  </si>
  <si>
    <t xml:space="preserve">Newly referred pupils to attend face to face interviews as per normal protocol. . COVID-19 Safe Practice should be applied (Ventilation / Social Distancing / face coverings where not exempt etc.) </t>
  </si>
  <si>
    <t>Site lettings to Resume.  Risk Assessment for letters to be re completed to incorporate COVID Safe Practice incorporating increase fee's for cleaning etc.  Protocols for notification to be put in place.</t>
  </si>
  <si>
    <t xml:space="preserve">Pupil Risk Assessment to be completed for all </t>
  </si>
  <si>
    <r>
      <t xml:space="preserve">Intervention Plans in line with normal protocols put in place for pupils </t>
    </r>
    <r>
      <rPr>
        <sz val="11"/>
        <rFont val="Calibri"/>
        <family val="2"/>
        <scheme val="minor"/>
      </rPr>
      <t>as per normal practice</t>
    </r>
    <r>
      <rPr>
        <sz val="11"/>
        <color theme="9" tint="0.39997558519241921"/>
        <rFont val="Calibri"/>
        <scheme val="minor"/>
      </rPr>
      <t xml:space="preserve"> </t>
    </r>
  </si>
  <si>
    <t>HT to consider appropriate sanctions for continual breaches of the schools Behaviour Policy in relation to H&amp;S inc. fixed term exclusion, intervention programs etc.</t>
  </si>
  <si>
    <t>Offsite activities can resume with safe practice applied face coverings / social distancing.  Please refer to Social Distancing Protocols</t>
  </si>
  <si>
    <t>Face coverings to worn in all shared transport where exemptions do not apply.</t>
  </si>
  <si>
    <r>
      <t xml:space="preserve">All pupils </t>
    </r>
    <r>
      <rPr>
        <sz val="11"/>
        <rFont val="Calibri"/>
        <family val="2"/>
        <scheme val="minor"/>
      </rPr>
      <t xml:space="preserve">expected to attend </t>
    </r>
    <r>
      <rPr>
        <sz val="11"/>
        <color theme="1"/>
        <rFont val="Calibri"/>
        <family val="2"/>
        <scheme val="minor"/>
      </rPr>
      <t xml:space="preserve"> Full Time Provision in line with Government Guidance</t>
    </r>
  </si>
  <si>
    <t>Attendance via remote offer to be recorded via engagement tracker with specific reference to allow attendance reporting for Self Isolation / Shielding Pupils.</t>
  </si>
  <si>
    <t>Work closely with other professionals as appropriate to support the return to school, including continuing to notify the child’s social worker, if they have one, of regular non-attendance.</t>
  </si>
  <si>
    <t xml:space="preserve">Attendance Team supporting positive engagement of both remote and face to face </t>
  </si>
  <si>
    <t>Door Step / Garden / outdoor visits  to resume Blended Learning, Welfare and Attendance and Outreach providing the staff member is assured the household is COVID free.  Testing available for households where this applies in line with the school Testing Procedures.</t>
  </si>
  <si>
    <t xml:space="preserve">Online Lessons for ALL pupils not accessing Face to Face Provision due to self isolation </t>
  </si>
  <si>
    <r>
      <t xml:space="preserve">Managing Incidents and Emergencies (including First Aid, </t>
    </r>
    <r>
      <rPr>
        <b/>
        <sz val="11"/>
        <color theme="9" tint="0.39997558519241921"/>
        <rFont val="Calibri"/>
        <scheme val="minor"/>
      </rPr>
      <t>Fire</t>
    </r>
    <r>
      <rPr>
        <b/>
        <sz val="11"/>
        <color theme="1"/>
        <rFont val="Calibri"/>
        <family val="2"/>
        <scheme val="minor"/>
      </rPr>
      <t>, Accidents, Incidents including Staff or pupils becoming unwell with COVID-19 symptoms whilst on site</t>
    </r>
  </si>
  <si>
    <t>Statutory training up to date / risk assessed and extension applied for.</t>
  </si>
  <si>
    <r>
      <t xml:space="preserve">Mass Testing for COVID-19 implemented across all </t>
    </r>
    <r>
      <rPr>
        <sz val="11"/>
        <rFont val="Calibri"/>
        <family val="2"/>
        <scheme val="minor"/>
      </rPr>
      <t>phases as per the school protocols.</t>
    </r>
    <r>
      <rPr>
        <sz val="11"/>
        <color theme="9" tint="0.39997558519241921"/>
        <rFont val="Calibri"/>
        <scheme val="minor"/>
      </rPr>
      <t xml:space="preserve"> </t>
    </r>
    <r>
      <rPr>
        <sz val="11"/>
        <color theme="1"/>
        <rFont val="Calibri"/>
        <family val="2"/>
        <scheme val="minor"/>
      </rPr>
      <t xml:space="preserve">Refer to </t>
    </r>
    <r>
      <rPr>
        <sz val="11"/>
        <color rgb="FF3366FF"/>
        <rFont val="Calibri"/>
        <family val="2"/>
        <scheme val="minor"/>
      </rPr>
      <t>Testing Protocol and Risk Assessment</t>
    </r>
  </si>
  <si>
    <r>
      <t>First Aid Audits carried out by Lead First Aider Sept 20 / Mar</t>
    </r>
    <r>
      <rPr>
        <sz val="11"/>
        <color theme="9" tint="0.39997558519241921"/>
        <rFont val="Calibri"/>
        <scheme val="minor"/>
      </rPr>
      <t xml:space="preserve"> </t>
    </r>
    <r>
      <rPr>
        <sz val="11"/>
        <rFont val="Calibri"/>
        <family val="2"/>
        <scheme val="minor"/>
      </rPr>
      <t>21</t>
    </r>
    <r>
      <rPr>
        <sz val="11"/>
        <color theme="1"/>
        <rFont val="Calibri"/>
        <family val="2"/>
        <scheme val="minor"/>
      </rPr>
      <t xml:space="preserve"> at all centres'. Refer to </t>
    </r>
    <r>
      <rPr>
        <sz val="11"/>
        <color rgb="FF3366FF"/>
        <rFont val="Calibri"/>
        <family val="2"/>
        <scheme val="minor"/>
      </rPr>
      <t>First Aid Risk Assessment</t>
    </r>
  </si>
  <si>
    <t>Cash handling in centres' ceased.  Alternative invoicing routes for uniform etc. in place.</t>
  </si>
  <si>
    <r>
      <rPr>
        <sz val="11"/>
        <color rgb="FF0070C0"/>
        <rFont val="Calibri"/>
        <family val="2"/>
        <scheme val="minor"/>
      </rPr>
      <t>Transfer of files</t>
    </r>
    <r>
      <rPr>
        <sz val="11"/>
        <rFont val="Calibri"/>
        <family val="2"/>
        <scheme val="minor"/>
      </rPr>
      <t xml:space="preserve"> policy in place and should be adhered to for all new referrals and pupils leaving APC.</t>
    </r>
  </si>
  <si>
    <t>Normal site practice to resume</t>
  </si>
  <si>
    <t>Staff and pupils to be fit/well to attend school</t>
  </si>
  <si>
    <r>
      <rPr>
        <b/>
        <sz val="11"/>
        <color theme="1"/>
        <rFont val="Calibri"/>
        <family val="2"/>
        <scheme val="minor"/>
      </rPr>
      <t xml:space="preserve">Suspected Case: </t>
    </r>
    <r>
      <rPr>
        <b/>
        <sz val="11"/>
        <color rgb="FF0070C0"/>
        <rFont val="Calibri"/>
        <family val="2"/>
        <scheme val="minor"/>
      </rPr>
      <t xml:space="preserve">COVID-19 Testing Risk Assessment and Protocols.             </t>
    </r>
    <r>
      <rPr>
        <b/>
        <sz val="11"/>
        <color theme="1"/>
        <rFont val="Calibri"/>
        <family val="2"/>
        <scheme val="minor"/>
      </rPr>
      <t xml:space="preserve">    </t>
    </r>
    <r>
      <rPr>
        <sz val="11"/>
        <color theme="1"/>
        <rFont val="Calibri"/>
        <family val="2"/>
        <scheme val="minor"/>
      </rPr>
      <t xml:space="preserve">                                                                      Guidance issued to parents about symptoms and when to stay home inc. comms re Self Isolation Testing.                                                                                                                    Monthly reminders to be sent home to all parents / carers / staff on requirement to stay away and keep school updated if symptoms occur.                                                     COVID19 Email address in place to ensure effective and efficient response to cases.                                                                                        Follow government guidance on Self Isolation periods and Testing.                                                                                               SLT informed of all suspected cases.                                         Staff to report testing results as necessary, timely.                                                                    </t>
    </r>
    <r>
      <rPr>
        <b/>
        <sz val="11"/>
        <color theme="1"/>
        <rFont val="Calibri"/>
        <family val="2"/>
        <scheme val="minor"/>
      </rPr>
      <t>Where Confirmed Test:</t>
    </r>
    <r>
      <rPr>
        <sz val="11"/>
        <color theme="1"/>
        <rFont val="Calibri"/>
        <family val="2"/>
        <scheme val="minor"/>
      </rPr>
      <t xml:space="preserve">                                                                                           All  staff to be notified.                                                              Locality Parents / carers informed.                                                           All staff and pupils in contact to be informed and reminded of need to self isolate for 10 / 14 days as appropriate.                                                                                                      Parents of pupils in contact with confirmed case to be notified.                                                                                  Public Health England / DFE &amp; County Informed.                    Formal Track and Trace instigated.</t>
    </r>
  </si>
  <si>
    <t>Normal H&amp;S policy and  Procedures apply.  I.e Fire Drills.</t>
  </si>
  <si>
    <t>Face to Face meetings can resume providing COVID safe conditions apply, i.e. safe distancing, face coverings, ventilation etc.</t>
  </si>
  <si>
    <r>
      <t xml:space="preserve">A requirement that people who are ill stay at home                      -   Signage in all Centre receptions and pupil entrances                - COVID19@wsapc.co.uk Email in place for reporting of all symptoms and instance of Self Isolation </t>
    </r>
    <r>
      <rPr>
        <sz val="11"/>
        <color theme="9" tint="0.39997558519241921"/>
        <rFont val="Calibri"/>
        <scheme val="minor"/>
      </rPr>
      <t>staff and pupils</t>
    </r>
  </si>
  <si>
    <t>Close Contact Tracing process in place across centres'</t>
  </si>
  <si>
    <t>Individual Centres to be classed as bubbles with Primary / Secondary Separate bubbles where relevant and Day Service / Inpatients where relevant</t>
  </si>
  <si>
    <t>No contact sports / activities - All PE activities to take place outside (weather permitting)</t>
  </si>
  <si>
    <t>Face meetings can resume providing COVID safe conditions apply, i.e. safe distancing, face coverings, ventilation etc.  The use of TEAMS for whole Team meetings to continue.</t>
  </si>
  <si>
    <t>Weather Permitting all PE to take place Outside.</t>
  </si>
  <si>
    <t>Enhanced daily COVID-19 Safe cleaning in place across all centres' delivered by Churchill's / NHS Trust as appropriate</t>
  </si>
  <si>
    <r>
      <t xml:space="preserve">Equipment sanitisation wipes to be used by staff following class change overs / after each use. This includes </t>
    </r>
    <r>
      <rPr>
        <sz val="11"/>
        <color theme="9" tint="0.39997558519241921"/>
        <rFont val="Calibri"/>
        <scheme val="minor"/>
      </rPr>
      <t>books, toys</t>
    </r>
    <r>
      <rPr>
        <sz val="11"/>
        <color theme="1"/>
        <rFont val="Calibri"/>
        <family val="2"/>
        <scheme val="minor"/>
      </rPr>
      <t>, Clevertouch board and ICT resources etc.</t>
    </r>
  </si>
  <si>
    <t>Hand sanitiser stations installed / pump action bottles in buildings in areas where hand washing is not readily available. Please remember that hand washing is the recommended measure.</t>
  </si>
  <si>
    <t xml:space="preserve">Staff positively encouraged to wear masks where exception does not apply (i.e medical, Primary etc.)  </t>
  </si>
  <si>
    <r>
      <rPr>
        <sz val="11"/>
        <rFont val="Calibri"/>
        <family val="2"/>
        <scheme val="minor"/>
      </rPr>
      <t xml:space="preserve">Bi Weekly testing in place for all.  Staff to test at home twice weekly on a Monday before work and Thursday before work.  Pupils to test Bi Weekly on School site on a Monday and Thursday across all centres'.              </t>
    </r>
    <r>
      <rPr>
        <sz val="11"/>
        <color theme="9" tint="0.39997558519241921"/>
        <rFont val="Calibri"/>
        <scheme val="minor"/>
      </rPr>
      <t xml:space="preserve">     </t>
    </r>
    <r>
      <rPr>
        <sz val="11"/>
        <color rgb="FFFF0000"/>
        <rFont val="Calibri"/>
        <scheme val="minor"/>
      </rPr>
      <t xml:space="preserve">  </t>
    </r>
    <r>
      <rPr>
        <sz val="11"/>
        <color theme="1"/>
        <rFont val="Calibri"/>
        <family val="2"/>
        <scheme val="minor"/>
      </rPr>
      <t xml:space="preserve"> </t>
    </r>
    <r>
      <rPr>
        <sz val="11"/>
        <color rgb="FF3366FF"/>
        <rFont val="Calibri"/>
        <family val="2"/>
        <scheme val="minor"/>
      </rPr>
      <t>COVID-19 Testing Risk Assessment and Testing Protocol</t>
    </r>
  </si>
  <si>
    <r>
      <t>Food Techn</t>
    </r>
    <r>
      <rPr>
        <sz val="11"/>
        <rFont val="Calibri"/>
        <family val="2"/>
        <scheme val="minor"/>
      </rPr>
      <t xml:space="preserve">ology / Cook and Eat </t>
    </r>
    <r>
      <rPr>
        <sz val="11"/>
        <color theme="1"/>
        <rFont val="Calibri"/>
        <family val="2"/>
        <scheme val="minor"/>
      </rPr>
      <t xml:space="preserve">to be offered at all centres'  </t>
    </r>
    <r>
      <rPr>
        <sz val="11"/>
        <rFont val="Calibri"/>
        <family val="2"/>
        <scheme val="minor"/>
      </rPr>
      <t xml:space="preserve">(where staffing and facilities allow) </t>
    </r>
    <r>
      <rPr>
        <sz val="11"/>
        <color theme="1"/>
        <rFont val="Calibri"/>
        <family val="2"/>
        <scheme val="minor"/>
      </rPr>
      <t>with enhanced infection control measures in place. Please refer to Subject Specific RA's for further detail.</t>
    </r>
  </si>
  <si>
    <r>
      <t xml:space="preserve">Absence/self-isolation cases due to COVID 19 (suspected or confirmed) must be reported via the </t>
    </r>
    <r>
      <rPr>
        <sz val="11"/>
        <rFont val="Calibri"/>
        <family val="2"/>
        <scheme val="minor"/>
      </rPr>
      <t>COVID19@wsapc.co.uk for all staff and pupils.  Where this is reported to the Centre, the AHT/BSA should inform via the COVID email address to ensure that attendance is monitored and reported accurately.</t>
    </r>
  </si>
  <si>
    <r>
      <t>Mass Testing for COVID-19 implemented across all secondary s</t>
    </r>
    <r>
      <rPr>
        <sz val="11"/>
        <rFont val="Calibri"/>
        <family val="2"/>
        <scheme val="minor"/>
      </rPr>
      <t>ites in place</t>
    </r>
    <r>
      <rPr>
        <sz val="11"/>
        <color theme="1"/>
        <rFont val="Calibri"/>
        <family val="2"/>
        <scheme val="minor"/>
      </rPr>
      <t xml:space="preserve">   Refer to Testing Protocol and Risk Assessment</t>
    </r>
  </si>
  <si>
    <r>
      <t>Team Teach extension in place and new starters (inc. staff returning from extended periods of absence) to un</t>
    </r>
    <r>
      <rPr>
        <sz val="11"/>
        <rFont val="Calibri"/>
        <family val="2"/>
        <scheme val="minor"/>
      </rPr>
      <t xml:space="preserve">dertake de-escalation training during Spring 1  </t>
    </r>
  </si>
  <si>
    <t>YMCA Pupil Counselling  to continue.  Where the supplier RA's deems it unsafe, online sessions to be implemented if possible</t>
  </si>
  <si>
    <t>Staff classified as CEV should work remotely / be redeployed to support school across other facets of the schools delivery until the 31st March or until the Government Guidance Changes</t>
  </si>
  <si>
    <r>
      <t xml:space="preserve">Normal </t>
    </r>
    <r>
      <rPr>
        <sz val="11"/>
        <color theme="9" tint="0.39997558519241921"/>
        <rFont val="Calibri"/>
        <scheme val="minor"/>
      </rPr>
      <t>staff</t>
    </r>
    <r>
      <rPr>
        <sz val="11"/>
        <color theme="1"/>
        <rFont val="Calibri"/>
        <family val="2"/>
        <scheme val="minor"/>
      </rPr>
      <t xml:space="preserve"> absence and wellbeing reporting procedures
followed</t>
    </r>
  </si>
  <si>
    <t xml:space="preserve">Flexible working to continue for Central Teams with some on site attendance as deemed appropriate </t>
  </si>
  <si>
    <t>TEAMS meetings to continue for staff meetings to support infection control and prevention where SD can not be achieved.</t>
  </si>
  <si>
    <t xml:space="preserve">Staff can attend multiple centres' per day providing face to face contact with pupils is less than 15 minutes.  Timetables amended as needed.  </t>
  </si>
  <si>
    <t>Masks encouraged to be  worn by all staff at all times  (unless where exempt)  Visors will be provided to staff who would like one.                      When in Chalkhill, masks and uniform to be worn at all times.</t>
  </si>
  <si>
    <t xml:space="preserve">Staff responsible for ensuring that they are up to date with their own routine immunisations.  Flu Vaccine Communicated. </t>
  </si>
  <si>
    <t>Consistent timetable in place across all centres' Inc. Remote offer of Pupils Self Isolating.</t>
  </si>
  <si>
    <r>
      <t xml:space="preserve">Use of live streamed lessons </t>
    </r>
    <r>
      <rPr>
        <sz val="11"/>
        <rFont val="Calibri"/>
        <family val="2"/>
        <scheme val="minor"/>
      </rPr>
      <t>/ APC Online</t>
    </r>
    <r>
      <rPr>
        <sz val="11"/>
        <color theme="1"/>
        <rFont val="Calibri"/>
        <family val="2"/>
        <scheme val="minor"/>
      </rPr>
      <t xml:space="preserve"> to enhance access to learning / breadth of offer </t>
    </r>
    <r>
      <rPr>
        <sz val="11"/>
        <color rgb="FF3366FF"/>
        <rFont val="Calibri"/>
        <family val="2"/>
        <scheme val="minor"/>
      </rPr>
      <t>(see live streaming RA).</t>
    </r>
  </si>
  <si>
    <t>Home Technology / data monitored for all pupils and engagement in DFE laptop schemes in place.  Where pupils are not eligible for DFE funded scheme, catch up grant used to procure home learning loan equipment for all pupils.</t>
  </si>
  <si>
    <r>
      <t>O</t>
    </r>
    <r>
      <rPr>
        <sz val="11"/>
        <rFont val="Calibri"/>
        <family val="2"/>
        <scheme val="minor"/>
      </rPr>
      <t>utdoor Gym to resume use as per normal policy with daily cleaning undertaken by the premises teams.</t>
    </r>
    <r>
      <rPr>
        <sz val="11"/>
        <color theme="1"/>
        <rFont val="Calibri"/>
        <family val="2"/>
        <scheme val="minor"/>
      </rPr>
      <t xml:space="preserve"> </t>
    </r>
  </si>
  <si>
    <t xml:space="preserve">Offsite Visits to resume subject to APC LOtC policy and COVID Safe Risk Assessment in place. </t>
  </si>
  <si>
    <t>First Aid Audit to be carried out at all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</si>
</sst>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4"/>
      <name val="Calibri"/>
      <family val="2"/>
      <scheme val="minor"/>
    </font>
    <font>
      <i/>
      <sz val="11"/>
      <color theme="1"/>
      <name val="Calibri"/>
      <family val="2"/>
      <scheme val="minor"/>
    </font>
    <font>
      <b/>
      <sz val="12"/>
      <color theme="1"/>
      <name val="Calibri"/>
      <family val="2"/>
    </font>
    <font>
      <b/>
      <sz val="10"/>
      <color theme="1"/>
      <name val="Calibri"/>
      <family val="2"/>
    </font>
    <font>
      <sz val="10"/>
      <color theme="1"/>
      <name val="Calibri"/>
      <family val="2"/>
    </font>
    <font>
      <b/>
      <u/>
      <sz val="10"/>
      <color theme="1"/>
      <name val="Calibri"/>
      <family val="2"/>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sz val="11"/>
      <color rgb="FF3366FF"/>
      <name val="Calibri"/>
      <family val="2"/>
      <scheme val="minor"/>
    </font>
    <font>
      <b/>
      <sz val="11"/>
      <color rgb="FF3366FF"/>
      <name val="Calibri"/>
      <family val="2"/>
      <scheme val="minor"/>
    </font>
    <font>
      <sz val="11"/>
      <color rgb="FF0070C0"/>
      <name val="Calibri"/>
      <family val="2"/>
      <scheme val="minor"/>
    </font>
    <font>
      <b/>
      <sz val="11"/>
      <color rgb="FF0070C0"/>
      <name val="Calibri"/>
      <family val="2"/>
      <scheme val="minor"/>
    </font>
    <font>
      <b/>
      <sz val="14"/>
      <color theme="1"/>
      <name val="Calibri"/>
      <family val="2"/>
      <scheme val="minor"/>
    </font>
    <font>
      <b/>
      <sz val="11"/>
      <color rgb="FF0000FF"/>
      <name val="Calibri"/>
      <family val="2"/>
      <scheme val="minor"/>
    </font>
    <font>
      <b/>
      <sz val="12"/>
      <color theme="1"/>
      <name val="Calibri"/>
      <family val="2"/>
      <scheme val="minor"/>
    </font>
    <font>
      <sz val="11"/>
      <color rgb="FFFF0000"/>
      <name val="Calibri"/>
      <scheme val="minor"/>
    </font>
    <font>
      <sz val="11"/>
      <color theme="9" tint="0.39997558519241921"/>
      <name val="Calibri"/>
      <scheme val="minor"/>
    </font>
    <font>
      <b/>
      <sz val="11"/>
      <color theme="9" tint="0.39997558519241921"/>
      <name val="Calibri"/>
      <scheme val="minor"/>
    </font>
    <font>
      <sz val="11"/>
      <color rgb="FF00B050"/>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rgb="FF66FF33"/>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39997558519241921"/>
        <bgColor indexed="64"/>
      </patternFill>
    </fill>
  </fills>
  <borders count="2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s>
  <cellStyleXfs count="2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92">
    <xf numFmtId="0" fontId="0" fillId="0" borderId="0" xfId="0"/>
    <xf numFmtId="0" fontId="0" fillId="0" borderId="10" xfId="0" applyBorder="1" applyAlignment="1">
      <alignment vertical="center" wrapText="1"/>
    </xf>
    <xf numFmtId="0" fontId="5" fillId="5" borderId="11" xfId="0" applyFont="1" applyFill="1" applyBorder="1" applyAlignment="1">
      <alignment horizontal="center" vertical="center" wrapText="1"/>
    </xf>
    <xf numFmtId="0" fontId="0" fillId="5" borderId="9" xfId="0" applyFill="1" applyBorder="1" applyAlignment="1">
      <alignmen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0" xfId="0" applyAlignment="1">
      <alignment horizontal="center" vertical="center" wrapText="1"/>
    </xf>
    <xf numFmtId="0" fontId="9" fillId="0" borderId="18" xfId="0" applyFont="1" applyBorder="1" applyAlignment="1">
      <alignment horizontal="center" vertical="center" wrapText="1"/>
    </xf>
    <xf numFmtId="0" fontId="10" fillId="0" borderId="19" xfId="0" applyFont="1" applyBorder="1" applyAlignment="1">
      <alignment horizontal="left" vertical="center" wrapText="1" indent="2"/>
    </xf>
    <xf numFmtId="0" fontId="10" fillId="7" borderId="18" xfId="0" applyFont="1" applyFill="1" applyBorder="1" applyAlignment="1">
      <alignment horizontal="center" vertical="center" wrapText="1"/>
    </xf>
    <xf numFmtId="0" fontId="10" fillId="7" borderId="19" xfId="0" applyFont="1" applyFill="1" applyBorder="1" applyAlignment="1">
      <alignment horizontal="left" vertical="center" wrapText="1" indent="1"/>
    </xf>
    <xf numFmtId="0" fontId="0" fillId="7" borderId="19" xfId="0" applyFill="1" applyBorder="1" applyAlignment="1">
      <alignment vertical="center" wrapText="1"/>
    </xf>
    <xf numFmtId="0" fontId="10" fillId="0" borderId="20" xfId="0" applyFont="1" applyBorder="1" applyAlignment="1">
      <alignment horizontal="center" vertical="center" wrapText="1"/>
    </xf>
    <xf numFmtId="0" fontId="10" fillId="0" borderId="20" xfId="0" applyFont="1" applyBorder="1" applyAlignment="1">
      <alignment horizontal="left" vertical="center" wrapText="1" indent="1"/>
    </xf>
    <xf numFmtId="0" fontId="10" fillId="7" borderId="20" xfId="0" applyFont="1" applyFill="1" applyBorder="1" applyAlignment="1">
      <alignment horizontal="center" vertical="center" wrapText="1"/>
    </xf>
    <xf numFmtId="0" fontId="0" fillId="0" borderId="0" xfId="0" applyAlignment="1">
      <alignment wrapText="1"/>
    </xf>
    <xf numFmtId="0" fontId="13" fillId="9" borderId="0" xfId="0" applyFont="1" applyFill="1" applyAlignment="1">
      <alignment wrapText="1"/>
    </xf>
    <xf numFmtId="0" fontId="13" fillId="9" borderId="0" xfId="0" applyFont="1" applyFill="1"/>
    <xf numFmtId="0" fontId="13" fillId="9" borderId="0" xfId="0" applyFont="1" applyFill="1" applyAlignment="1">
      <alignment vertical="top" wrapText="1"/>
    </xf>
    <xf numFmtId="0" fontId="13" fillId="9" borderId="0" xfId="0" applyFont="1" applyFill="1" applyAlignment="1">
      <alignment vertical="top"/>
    </xf>
    <xf numFmtId="0" fontId="0" fillId="0" borderId="0" xfId="0" applyAlignment="1">
      <alignment vertical="top"/>
    </xf>
    <xf numFmtId="0" fontId="0" fillId="0" borderId="2" xfId="0" applyFill="1" applyBorder="1" applyAlignment="1">
      <alignment horizontal="center"/>
    </xf>
    <xf numFmtId="0" fontId="0" fillId="0" borderId="3" xfId="0"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0" fillId="0" borderId="7" xfId="0" applyFill="1" applyBorder="1"/>
    <xf numFmtId="0" fontId="0" fillId="0" borderId="8" xfId="0" applyFill="1" applyBorder="1"/>
    <xf numFmtId="0" fontId="12" fillId="9" borderId="0" xfId="0" applyFont="1" applyFill="1" applyAlignment="1">
      <alignment wrapText="1"/>
    </xf>
    <xf numFmtId="0" fontId="13" fillId="10" borderId="11" xfId="0" applyFont="1" applyFill="1" applyBorder="1"/>
    <xf numFmtId="0" fontId="13" fillId="10" borderId="3" xfId="0" applyFont="1" applyFill="1" applyBorder="1"/>
    <xf numFmtId="0" fontId="13" fillId="10" borderId="15" xfId="0" applyFont="1" applyFill="1" applyBorder="1"/>
    <xf numFmtId="0" fontId="13" fillId="10" borderId="15" xfId="0" applyFont="1" applyFill="1" applyBorder="1" applyAlignment="1">
      <alignment vertical="center" wrapText="1"/>
    </xf>
    <xf numFmtId="0" fontId="13" fillId="10" borderId="5" xfId="0" applyFont="1" applyFill="1" applyBorder="1"/>
    <xf numFmtId="0" fontId="13" fillId="10" borderId="9" xfId="0" applyFont="1" applyFill="1" applyBorder="1"/>
    <xf numFmtId="0" fontId="13" fillId="10" borderId="9" xfId="0" applyFont="1" applyFill="1" applyBorder="1" applyAlignment="1">
      <alignment vertical="center" wrapText="1"/>
    </xf>
    <xf numFmtId="0" fontId="13" fillId="10" borderId="8" xfId="0" applyFont="1" applyFill="1" applyBorder="1"/>
    <xf numFmtId="0" fontId="10" fillId="7" borderId="23" xfId="0" applyFont="1" applyFill="1" applyBorder="1" applyAlignment="1">
      <alignment horizontal="left" vertical="center" wrapText="1" indent="1"/>
    </xf>
    <xf numFmtId="0" fontId="10" fillId="7" borderId="24" xfId="0" applyFont="1" applyFill="1" applyBorder="1" applyAlignment="1">
      <alignment horizontal="left" vertical="center" wrapText="1" indent="1"/>
    </xf>
    <xf numFmtId="0" fontId="10" fillId="7" borderId="22" xfId="0" applyFont="1" applyFill="1" applyBorder="1" applyAlignment="1">
      <alignment horizontal="left" vertical="center" wrapText="1" indent="1"/>
    </xf>
    <xf numFmtId="0" fontId="0" fillId="0" borderId="10" xfId="0" applyBorder="1" applyAlignment="1">
      <alignment horizontal="center" vertical="center" wrapText="1"/>
    </xf>
    <xf numFmtId="0" fontId="0" fillId="0" borderId="0" xfId="0" applyFill="1" applyBorder="1" applyAlignment="1">
      <alignment horizontal="left" vertical="top" wrapText="1"/>
    </xf>
    <xf numFmtId="0" fontId="0" fillId="5" borderId="6" xfId="0" applyFill="1" applyBorder="1" applyAlignment="1">
      <alignment wrapText="1"/>
    </xf>
    <xf numFmtId="0" fontId="0" fillId="5" borderId="7" xfId="0" applyFill="1" applyBorder="1" applyAlignment="1">
      <alignment wrapText="1"/>
    </xf>
    <xf numFmtId="0" fontId="5" fillId="0" borderId="9" xfId="0" applyFont="1" applyBorder="1" applyAlignment="1">
      <alignment wrapText="1"/>
    </xf>
    <xf numFmtId="0" fontId="0" fillId="0" borderId="9" xfId="0" applyBorder="1" applyAlignment="1">
      <alignment wrapText="1"/>
    </xf>
    <xf numFmtId="14" fontId="0" fillId="0" borderId="10" xfId="0" applyNumberFormat="1" applyBorder="1" applyAlignment="1">
      <alignment wrapText="1"/>
    </xf>
    <xf numFmtId="0" fontId="1" fillId="6" borderId="11" xfId="1" applyFont="1" applyFill="1" applyBorder="1" applyAlignment="1">
      <alignment horizontal="center" wrapText="1"/>
    </xf>
    <xf numFmtId="0" fontId="1" fillId="6" borderId="9" xfId="1" quotePrefix="1" applyFont="1" applyFill="1" applyBorder="1" applyAlignment="1">
      <alignment horizontal="center" wrapText="1"/>
    </xf>
    <xf numFmtId="0" fontId="0" fillId="0" borderId="0" xfId="0" applyFill="1" applyAlignment="1">
      <alignment wrapText="1"/>
    </xf>
    <xf numFmtId="0" fontId="1" fillId="0" borderId="7" xfId="1" quotePrefix="1" applyFont="1" applyFill="1" applyBorder="1" applyAlignment="1">
      <alignment horizontal="center" wrapText="1"/>
    </xf>
    <xf numFmtId="0" fontId="1" fillId="0" borderId="7" xfId="3" quotePrefix="1" applyFont="1" applyFill="1" applyBorder="1" applyAlignment="1">
      <alignment horizontal="center" wrapText="1"/>
    </xf>
    <xf numFmtId="0" fontId="1" fillId="0" borderId="7" xfId="2" quotePrefix="1" applyFont="1" applyFill="1" applyBorder="1" applyAlignment="1">
      <alignment horizontal="center" wrapText="1"/>
    </xf>
    <xf numFmtId="0" fontId="0" fillId="0" borderId="7" xfId="0" quotePrefix="1" applyFill="1" applyBorder="1" applyAlignment="1">
      <alignment horizontal="center" wrapText="1"/>
    </xf>
    <xf numFmtId="0" fontId="5" fillId="5" borderId="6" xfId="0" applyFont="1" applyFill="1" applyBorder="1" applyAlignment="1">
      <alignment wrapText="1"/>
    </xf>
    <xf numFmtId="0" fontId="5" fillId="0" borderId="10" xfId="0" applyFont="1" applyBorder="1" applyAlignment="1">
      <alignment horizontal="center" wrapText="1"/>
    </xf>
    <xf numFmtId="0" fontId="5" fillId="5" borderId="10" xfId="0" applyFont="1" applyFill="1" applyBorder="1" applyAlignment="1">
      <alignment horizontal="center" wrapText="1"/>
    </xf>
    <xf numFmtId="0" fontId="0" fillId="0" borderId="10" xfId="0" applyBorder="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10" xfId="0" applyBorder="1" applyAlignment="1">
      <alignment vertical="top" wrapText="1"/>
    </xf>
    <xf numFmtId="0" fontId="0" fillId="0" borderId="14" xfId="0" applyBorder="1" applyAlignment="1">
      <alignment wrapText="1"/>
    </xf>
    <xf numFmtId="0" fontId="0" fillId="0" borderId="0" xfId="0" applyFill="1" applyBorder="1" applyAlignment="1">
      <alignment wrapText="1"/>
    </xf>
    <xf numFmtId="0" fontId="21" fillId="0" borderId="0" xfId="0" applyFont="1" applyAlignment="1">
      <alignment horizontal="center" vertical="center" wrapText="1"/>
    </xf>
    <xf numFmtId="0" fontId="21" fillId="0" borderId="0" xfId="0" applyFont="1" applyFill="1" applyAlignment="1">
      <alignment horizontal="center" vertical="center" wrapText="1"/>
    </xf>
    <xf numFmtId="0" fontId="5" fillId="0" borderId="0" xfId="0" applyFont="1" applyFill="1" applyBorder="1" applyAlignment="1">
      <alignment vertical="center" wrapText="1"/>
    </xf>
    <xf numFmtId="0" fontId="0" fillId="0" borderId="0" xfId="0" quotePrefix="1" applyFill="1" applyBorder="1" applyAlignment="1">
      <alignment horizontal="center" wrapText="1"/>
    </xf>
    <xf numFmtId="14" fontId="0" fillId="13" borderId="10" xfId="0" applyNumberFormat="1" applyFont="1" applyFill="1" applyBorder="1" applyAlignment="1">
      <alignment horizontal="left" wrapText="1"/>
    </xf>
    <xf numFmtId="14" fontId="0" fillId="12" borderId="10" xfId="0" applyNumberFormat="1" applyFont="1" applyFill="1" applyBorder="1" applyAlignment="1">
      <alignment horizontal="left" wrapText="1"/>
    </xf>
    <xf numFmtId="14" fontId="0" fillId="13" borderId="10" xfId="0" applyNumberFormat="1" applyFont="1" applyFill="1" applyBorder="1" applyAlignment="1">
      <alignment horizontal="center" wrapText="1"/>
    </xf>
    <xf numFmtId="14" fontId="0" fillId="12" borderId="10" xfId="0" applyNumberFormat="1" applyFont="1" applyFill="1" applyBorder="1" applyAlignment="1">
      <alignment horizontal="center" wrapText="1"/>
    </xf>
    <xf numFmtId="0" fontId="5" fillId="0" borderId="10" xfId="0" applyFont="1" applyBorder="1" applyAlignment="1">
      <alignment horizontal="left" vertical="center" wrapText="1"/>
    </xf>
    <xf numFmtId="0" fontId="0" fillId="0" borderId="0" xfId="0" applyAlignment="1">
      <alignment vertical="center" wrapText="1"/>
    </xf>
    <xf numFmtId="0" fontId="5" fillId="0" borderId="9" xfId="0" applyFont="1" applyBorder="1" applyAlignment="1">
      <alignment vertical="center" wrapText="1"/>
    </xf>
    <xf numFmtId="0" fontId="0" fillId="0" borderId="9" xfId="0" applyBorder="1" applyAlignment="1">
      <alignment vertical="center" wrapText="1"/>
    </xf>
    <xf numFmtId="14" fontId="0" fillId="0" borderId="10" xfId="0" applyNumberFormat="1" applyBorder="1" applyAlignment="1">
      <alignment vertical="center" wrapText="1"/>
    </xf>
    <xf numFmtId="0" fontId="0" fillId="0" borderId="0" xfId="0" applyBorder="1" applyAlignment="1">
      <alignment vertical="center" wrapText="1"/>
    </xf>
    <xf numFmtId="0" fontId="1" fillId="6" borderId="11" xfId="1" applyFont="1" applyFill="1" applyBorder="1" applyAlignment="1">
      <alignment vertical="center" wrapText="1"/>
    </xf>
    <xf numFmtId="0" fontId="1" fillId="6" borderId="9" xfId="1" quotePrefix="1"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1" fillId="0" borderId="7" xfId="1" quotePrefix="1" applyFont="1" applyFill="1" applyBorder="1" applyAlignment="1">
      <alignment vertical="center" wrapText="1"/>
    </xf>
    <xf numFmtId="0" fontId="1" fillId="0" borderId="7" xfId="3" quotePrefix="1" applyFont="1" applyFill="1" applyBorder="1" applyAlignment="1">
      <alignment vertical="center" wrapText="1"/>
    </xf>
    <xf numFmtId="0" fontId="1" fillId="0" borderId="7" xfId="2" quotePrefix="1" applyFont="1" applyFill="1" applyBorder="1" applyAlignment="1">
      <alignment vertical="center" wrapText="1"/>
    </xf>
    <xf numFmtId="0" fontId="0" fillId="0" borderId="7" xfId="0" quotePrefix="1" applyFill="1" applyBorder="1" applyAlignment="1">
      <alignment vertical="center" wrapText="1"/>
    </xf>
    <xf numFmtId="0" fontId="5" fillId="5" borderId="7" xfId="0" applyFont="1" applyFill="1" applyBorder="1" applyAlignment="1">
      <alignment vertical="center" wrapText="1"/>
    </xf>
    <xf numFmtId="0" fontId="0" fillId="5" borderId="7" xfId="0" applyFont="1" applyFill="1" applyBorder="1" applyAlignment="1">
      <alignment vertical="center" wrapText="1"/>
    </xf>
    <xf numFmtId="0" fontId="0" fillId="5" borderId="8" xfId="0" applyFont="1" applyFill="1" applyBorder="1" applyAlignment="1">
      <alignment vertical="center" wrapText="1"/>
    </xf>
    <xf numFmtId="0" fontId="5" fillId="0" borderId="10" xfId="0" applyFont="1" applyBorder="1" applyAlignment="1">
      <alignment vertical="center" wrapText="1"/>
    </xf>
    <xf numFmtId="0" fontId="0" fillId="0" borderId="0" xfId="0" applyFill="1" applyBorder="1" applyAlignment="1">
      <alignment horizontal="center" wrapText="1"/>
    </xf>
    <xf numFmtId="0" fontId="6" fillId="0" borderId="0" xfId="0" applyFont="1" applyFill="1" applyBorder="1" applyAlignment="1">
      <alignment horizontal="center" wrapText="1"/>
    </xf>
    <xf numFmtId="0" fontId="5" fillId="0" borderId="0" xfId="0" applyFont="1" applyFill="1" applyBorder="1" applyAlignment="1">
      <alignment horizontal="left" wrapText="1"/>
    </xf>
    <xf numFmtId="0" fontId="0" fillId="0" borderId="0" xfId="0" applyFill="1" applyBorder="1" applyAlignment="1">
      <alignment horizontal="left" vertical="center" wrapText="1"/>
    </xf>
    <xf numFmtId="0" fontId="16" fillId="0" borderId="0" xfId="0" applyFont="1" applyFill="1" applyBorder="1" applyAlignment="1">
      <alignment horizontal="left" vertical="center" wrapText="1"/>
    </xf>
    <xf numFmtId="0" fontId="0" fillId="0" borderId="0" xfId="0" applyFont="1" applyFill="1" applyBorder="1" applyAlignment="1">
      <alignment horizontal="center" wrapText="1"/>
    </xf>
    <xf numFmtId="0" fontId="5" fillId="0" borderId="10" xfId="0" applyFont="1" applyFill="1" applyBorder="1" applyAlignment="1">
      <alignment horizontal="left" wrapText="1"/>
    </xf>
    <xf numFmtId="0" fontId="5" fillId="0" borderId="0" xfId="0" applyFont="1" applyFill="1" applyBorder="1" applyAlignment="1">
      <alignment horizontal="center" wrapText="1"/>
    </xf>
    <xf numFmtId="0" fontId="5" fillId="5" borderId="10" xfId="0" applyFont="1" applyFill="1" applyBorder="1" applyAlignment="1">
      <alignment horizontal="center" vertical="center" wrapText="1"/>
    </xf>
    <xf numFmtId="0" fontId="5" fillId="5" borderId="10" xfId="0" applyFont="1" applyFill="1" applyBorder="1" applyAlignment="1">
      <alignment vertical="center" wrapText="1"/>
    </xf>
    <xf numFmtId="0" fontId="5"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0" fontId="5" fillId="0" borderId="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0" fillId="5" borderId="7" xfId="0" applyFill="1" applyBorder="1" applyAlignment="1">
      <alignment vertical="center" wrapText="1"/>
    </xf>
    <xf numFmtId="0" fontId="5" fillId="5" borderId="12" xfId="0" applyFont="1" applyFill="1" applyBorder="1" applyAlignment="1">
      <alignment vertical="center" wrapText="1"/>
    </xf>
    <xf numFmtId="0" fontId="5" fillId="0" borderId="10" xfId="0" applyFont="1" applyFill="1" applyBorder="1" applyAlignment="1">
      <alignment vertical="center" wrapText="1"/>
    </xf>
    <xf numFmtId="0" fontId="5" fillId="5" borderId="11" xfId="0" applyFont="1" applyFill="1" applyBorder="1" applyAlignment="1">
      <alignment vertical="center" wrapText="1"/>
    </xf>
    <xf numFmtId="0" fontId="12" fillId="9" borderId="2" xfId="0" applyFont="1" applyFill="1" applyBorder="1" applyAlignment="1">
      <alignment horizontal="center" vertical="center" wrapText="1"/>
    </xf>
    <xf numFmtId="0" fontId="12" fillId="9" borderId="0" xfId="0" applyFont="1" applyFill="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23" fillId="9" borderId="2" xfId="0" applyFont="1" applyFill="1" applyBorder="1" applyAlignment="1">
      <alignment horizontal="left" vertical="center" wrapText="1"/>
    </xf>
    <xf numFmtId="0" fontId="11" fillId="7" borderId="22" xfId="0" applyFont="1" applyFill="1" applyBorder="1" applyAlignment="1">
      <alignment horizontal="left" vertical="top" wrapText="1"/>
    </xf>
    <xf numFmtId="0" fontId="0" fillId="0" borderId="18" xfId="0" applyBorder="1" applyAlignment="1">
      <alignment horizontal="left" vertical="top" wrapText="1"/>
    </xf>
    <xf numFmtId="0" fontId="0" fillId="0" borderId="18" xfId="0" applyBorder="1" applyAlignment="1">
      <alignment vertical="top" wrapText="1"/>
    </xf>
    <xf numFmtId="0" fontId="0" fillId="0" borderId="21" xfId="0" applyBorder="1" applyAlignment="1">
      <alignment vertical="top" wrapText="1"/>
    </xf>
    <xf numFmtId="0" fontId="13" fillId="10" borderId="2" xfId="0" applyFont="1" applyFill="1" applyBorder="1" applyAlignment="1">
      <alignment vertical="top" wrapText="1"/>
    </xf>
    <xf numFmtId="0" fontId="13" fillId="10" borderId="0" xfId="0" applyFont="1" applyFill="1" applyBorder="1" applyAlignment="1">
      <alignment vertical="top" wrapText="1"/>
    </xf>
    <xf numFmtId="0" fontId="13" fillId="10" borderId="7" xfId="0" applyFont="1" applyFill="1" applyBorder="1" applyAlignment="1">
      <alignment vertical="top" wrapText="1"/>
    </xf>
    <xf numFmtId="0" fontId="12" fillId="10" borderId="11"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0" fillId="0" borderId="10" xfId="0" applyFont="1" applyFill="1" applyBorder="1" applyAlignment="1">
      <alignment horizontal="left" vertical="top" wrapText="1"/>
    </xf>
    <xf numFmtId="0" fontId="0" fillId="0" borderId="10" xfId="0" applyFont="1" applyBorder="1" applyAlignment="1">
      <alignment horizontal="left" vertical="center" wrapText="1"/>
    </xf>
    <xf numFmtId="0" fontId="5"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vertical="top" wrapText="1"/>
    </xf>
    <xf numFmtId="0" fontId="19"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0"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3" xfId="0" applyFont="1" applyBorder="1" applyAlignment="1">
      <alignment horizontal="center" wrapText="1"/>
    </xf>
    <xf numFmtId="0" fontId="13" fillId="0" borderId="10" xfId="0" applyFont="1" applyFill="1" applyBorder="1" applyAlignment="1">
      <alignment horizontal="left" vertical="top" wrapText="1"/>
    </xf>
    <xf numFmtId="0" fontId="0" fillId="0" borderId="12" xfId="0" applyFont="1" applyFill="1" applyBorder="1" applyAlignment="1">
      <alignment horizontal="left" wrapText="1"/>
    </xf>
    <xf numFmtId="0" fontId="0" fillId="0" borderId="13" xfId="0" applyFont="1" applyFill="1" applyBorder="1" applyAlignment="1">
      <alignment horizontal="left" wrapText="1"/>
    </xf>
    <xf numFmtId="0" fontId="0" fillId="0" borderId="14" xfId="0" applyFont="1" applyFill="1" applyBorder="1" applyAlignment="1">
      <alignment horizontal="left" wrapText="1"/>
    </xf>
    <xf numFmtId="0" fontId="0" fillId="5" borderId="1"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6" fillId="5" borderId="4" xfId="0" applyFont="1" applyFill="1" applyBorder="1" applyAlignment="1">
      <alignment horizontal="center" wrapText="1"/>
    </xf>
    <xf numFmtId="0" fontId="6" fillId="5" borderId="0" xfId="0" applyFont="1" applyFill="1" applyBorder="1" applyAlignment="1">
      <alignment horizontal="center" wrapText="1"/>
    </xf>
    <xf numFmtId="0" fontId="6" fillId="5" borderId="5" xfId="0" applyFont="1" applyFill="1" applyBorder="1" applyAlignment="1">
      <alignment horizontal="center" wrapText="1"/>
    </xf>
    <xf numFmtId="0" fontId="5" fillId="0" borderId="1" xfId="0" applyFont="1" applyBorder="1" applyAlignment="1">
      <alignment horizontal="left" wrapText="1"/>
    </xf>
    <xf numFmtId="0" fontId="5" fillId="0" borderId="3" xfId="0" applyFont="1"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7" fillId="0" borderId="6" xfId="0" applyFont="1" applyBorder="1" applyAlignment="1">
      <alignment horizontal="left" wrapText="1"/>
    </xf>
    <xf numFmtId="0" fontId="7" fillId="0" borderId="8" xfId="0" applyFont="1" applyBorder="1" applyAlignment="1">
      <alignment horizontal="left"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2" xfId="0" applyBorder="1" applyAlignment="1">
      <alignment horizontal="center" wrapText="1"/>
    </xf>
    <xf numFmtId="0" fontId="0" fillId="0" borderId="14" xfId="0" applyBorder="1" applyAlignment="1">
      <alignment horizont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5" fillId="0" borderId="12" xfId="0" applyFont="1" applyBorder="1" applyAlignment="1">
      <alignment horizontal="center" wrapText="1"/>
    </xf>
    <xf numFmtId="0" fontId="5" fillId="0" borderId="14" xfId="0" applyFont="1" applyBorder="1" applyAlignment="1">
      <alignment horizontal="center" wrapText="1"/>
    </xf>
    <xf numFmtId="17" fontId="0" fillId="0" borderId="12" xfId="0" applyNumberFormat="1" applyBorder="1" applyAlignment="1">
      <alignment horizontal="center" wrapText="1"/>
    </xf>
    <xf numFmtId="17" fontId="0" fillId="0" borderId="14" xfId="0" applyNumberFormat="1" applyBorder="1" applyAlignment="1">
      <alignment horizontal="center" wrapText="1"/>
    </xf>
    <xf numFmtId="0" fontId="0" fillId="5" borderId="6"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 fillId="7" borderId="1" xfId="3" applyFont="1" applyFill="1" applyBorder="1" applyAlignment="1">
      <alignment horizontal="center" wrapText="1"/>
    </xf>
    <xf numFmtId="0" fontId="1" fillId="7" borderId="3" xfId="3" applyFont="1" applyFill="1" applyBorder="1" applyAlignment="1">
      <alignment horizontal="center" wrapText="1"/>
    </xf>
    <xf numFmtId="0" fontId="1" fillId="8" borderId="1" xfId="2" applyFont="1" applyFill="1" applyBorder="1" applyAlignment="1">
      <alignment horizontal="center" wrapText="1"/>
    </xf>
    <xf numFmtId="0" fontId="1" fillId="8" borderId="3" xfId="2" applyFont="1" applyFill="1" applyBorder="1" applyAlignment="1">
      <alignment horizontal="center" wrapText="1"/>
    </xf>
    <xf numFmtId="0" fontId="0" fillId="9" borderId="1" xfId="0" applyFill="1" applyBorder="1" applyAlignment="1">
      <alignment horizontal="center" wrapText="1"/>
    </xf>
    <xf numFmtId="0" fontId="0" fillId="9" borderId="3" xfId="0" applyFill="1" applyBorder="1" applyAlignment="1">
      <alignment horizontal="center" wrapText="1"/>
    </xf>
    <xf numFmtId="0" fontId="1" fillId="7" borderId="6" xfId="3" quotePrefix="1" applyFont="1" applyFill="1" applyBorder="1" applyAlignment="1">
      <alignment horizontal="center" wrapText="1"/>
    </xf>
    <xf numFmtId="0" fontId="1" fillId="7" borderId="8" xfId="3" quotePrefix="1" applyFont="1" applyFill="1" applyBorder="1" applyAlignment="1">
      <alignment horizontal="center" wrapText="1"/>
    </xf>
    <xf numFmtId="0" fontId="1" fillId="8" borderId="6" xfId="2" quotePrefix="1" applyFont="1" applyFill="1" applyBorder="1" applyAlignment="1">
      <alignment horizontal="center" wrapText="1"/>
    </xf>
    <xf numFmtId="0" fontId="1" fillId="8" borderId="8" xfId="2" quotePrefix="1" applyFont="1" applyFill="1" applyBorder="1" applyAlignment="1">
      <alignment horizontal="center" wrapText="1"/>
    </xf>
    <xf numFmtId="0" fontId="0" fillId="9" borderId="6" xfId="0" quotePrefix="1" applyFill="1" applyBorder="1" applyAlignment="1">
      <alignment horizontal="center" wrapText="1"/>
    </xf>
    <xf numFmtId="0" fontId="0" fillId="9" borderId="8" xfId="0" quotePrefix="1" applyFill="1" applyBorder="1" applyAlignment="1">
      <alignment horizontal="center" wrapText="1"/>
    </xf>
    <xf numFmtId="0" fontId="16" fillId="0" borderId="7" xfId="0" applyFont="1" applyBorder="1" applyAlignment="1">
      <alignment horizontal="lef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0" fillId="0" borderId="2" xfId="0" applyBorder="1" applyAlignment="1">
      <alignment horizontal="center" wrapText="1"/>
    </xf>
    <xf numFmtId="0" fontId="12" fillId="0" borderId="10" xfId="0" applyFont="1" applyFill="1" applyBorder="1" applyAlignment="1">
      <alignment horizontal="center" vertical="center" wrapText="1"/>
    </xf>
    <xf numFmtId="0" fontId="5" fillId="5" borderId="1" xfId="0" applyFont="1" applyFill="1" applyBorder="1" applyAlignment="1">
      <alignment horizontal="center" wrapText="1"/>
    </xf>
    <xf numFmtId="0" fontId="5" fillId="5" borderId="3" xfId="0" applyFont="1" applyFill="1" applyBorder="1" applyAlignment="1">
      <alignment horizontal="center" wrapText="1"/>
    </xf>
    <xf numFmtId="0" fontId="5" fillId="5" borderId="6" xfId="0" applyFont="1" applyFill="1" applyBorder="1" applyAlignment="1">
      <alignment horizontal="center" wrapText="1"/>
    </xf>
    <xf numFmtId="0" fontId="5" fillId="5" borderId="8" xfId="0" applyFont="1" applyFill="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3" xfId="0" applyBorder="1" applyAlignment="1">
      <alignment horizontal="center" wrapText="1"/>
    </xf>
    <xf numFmtId="0" fontId="5" fillId="5" borderId="11" xfId="0" applyFont="1" applyFill="1" applyBorder="1" applyAlignment="1">
      <alignment horizontal="center" wrapText="1"/>
    </xf>
    <xf numFmtId="0" fontId="5" fillId="5" borderId="9" xfId="0" applyFont="1" applyFill="1" applyBorder="1" applyAlignment="1">
      <alignment horizontal="center" wrapText="1"/>
    </xf>
    <xf numFmtId="0" fontId="0" fillId="5" borderId="12" xfId="0" applyFill="1" applyBorder="1" applyAlignment="1">
      <alignment horizontal="left" wrapText="1"/>
    </xf>
    <xf numFmtId="0" fontId="0" fillId="5" borderId="13" xfId="0" applyFill="1" applyBorder="1" applyAlignment="1">
      <alignment horizontal="left" wrapText="1"/>
    </xf>
    <xf numFmtId="0" fontId="0" fillId="5" borderId="14" xfId="0" applyFill="1" applyBorder="1" applyAlignment="1">
      <alignment horizontal="left" wrapText="1"/>
    </xf>
    <xf numFmtId="0" fontId="5" fillId="5" borderId="12" xfId="0" applyFont="1" applyFill="1" applyBorder="1" applyAlignment="1">
      <alignment horizontal="center" wrapText="1"/>
    </xf>
    <xf numFmtId="0" fontId="5" fillId="5" borderId="14" xfId="0" applyFont="1" applyFill="1" applyBorder="1" applyAlignment="1">
      <alignment horizontal="center" wrapText="1"/>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7" fillId="0" borderId="10" xfId="0" applyFont="1" applyFill="1" applyBorder="1" applyAlignment="1">
      <alignment horizontal="left" vertical="top" wrapText="1"/>
    </xf>
    <xf numFmtId="0" fontId="0" fillId="0" borderId="12"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5" fillId="5" borderId="6" xfId="0" applyFont="1" applyFill="1" applyBorder="1" applyAlignment="1">
      <alignment vertical="center" wrapText="1"/>
    </xf>
    <xf numFmtId="0" fontId="5" fillId="5" borderId="8" xfId="0" applyFont="1" applyFill="1" applyBorder="1" applyAlignment="1">
      <alignment vertical="center" wrapText="1"/>
    </xf>
    <xf numFmtId="0" fontId="5" fillId="5" borderId="10" xfId="0" applyFont="1" applyFill="1" applyBorder="1" applyAlignment="1">
      <alignment horizontal="center" vertical="center" wrapText="1"/>
    </xf>
    <xf numFmtId="0" fontId="0" fillId="11" borderId="0" xfId="0" applyFill="1" applyBorder="1" applyAlignment="1">
      <alignment horizontal="left" vertical="center" wrapText="1"/>
    </xf>
    <xf numFmtId="0" fontId="5" fillId="5" borderId="10" xfId="0" applyFont="1" applyFill="1" applyBorder="1" applyAlignment="1">
      <alignmen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14" fontId="0" fillId="0" borderId="10"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14" fontId="0" fillId="0" borderId="12" xfId="0" applyNumberFormat="1"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horizontal="left" vertical="center" wrapText="1"/>
    </xf>
    <xf numFmtId="0" fontId="5" fillId="5" borderId="12" xfId="0" applyFont="1" applyFill="1" applyBorder="1" applyAlignment="1">
      <alignment vertical="center" wrapText="1"/>
    </xf>
    <xf numFmtId="0" fontId="5" fillId="5" borderId="14" xfId="0" applyFont="1" applyFill="1" applyBorder="1" applyAlignment="1">
      <alignment vertical="center" wrapText="1"/>
    </xf>
    <xf numFmtId="0" fontId="5" fillId="5" borderId="11" xfId="0" applyFont="1" applyFill="1" applyBorder="1" applyAlignment="1">
      <alignment vertical="center" wrapText="1"/>
    </xf>
    <xf numFmtId="0" fontId="5" fillId="5" borderId="9" xfId="0" applyFont="1" applyFill="1" applyBorder="1" applyAlignment="1">
      <alignment vertical="center" wrapText="1"/>
    </xf>
    <xf numFmtId="0" fontId="0" fillId="0" borderId="2" xfId="0" applyFont="1" applyBorder="1" applyAlignment="1">
      <alignment horizontal="center" wrapText="1"/>
    </xf>
    <xf numFmtId="0" fontId="5" fillId="0" borderId="11" xfId="0" applyFont="1" applyFill="1" applyBorder="1" applyAlignment="1">
      <alignment vertical="center" wrapText="1"/>
    </xf>
    <xf numFmtId="0" fontId="5" fillId="0" borderId="15" xfId="0" applyFont="1" applyFill="1" applyBorder="1" applyAlignment="1">
      <alignment vertical="center" wrapText="1"/>
    </xf>
    <xf numFmtId="0" fontId="5" fillId="0" borderId="9" xfId="0" applyFont="1" applyFill="1" applyBorder="1" applyAlignment="1">
      <alignment vertical="center" wrapText="1"/>
    </xf>
    <xf numFmtId="0" fontId="24" fillId="0" borderId="10" xfId="0" applyFont="1" applyBorder="1" applyAlignment="1">
      <alignment vertical="center" wrapText="1"/>
    </xf>
    <xf numFmtId="0" fontId="0" fillId="0" borderId="10" xfId="0" applyFont="1" applyBorder="1" applyAlignment="1">
      <alignment vertical="center" wrapText="1"/>
    </xf>
    <xf numFmtId="0" fontId="24" fillId="0" borderId="10" xfId="0" applyFont="1" applyFill="1" applyBorder="1" applyAlignment="1">
      <alignment vertical="center" wrapText="1"/>
    </xf>
    <xf numFmtId="0" fontId="13" fillId="0" borderId="10" xfId="0" applyFont="1" applyBorder="1" applyAlignment="1">
      <alignment vertical="center" wrapText="1"/>
    </xf>
    <xf numFmtId="0" fontId="5" fillId="0" borderId="10" xfId="0" applyFont="1" applyFill="1" applyBorder="1" applyAlignment="1">
      <alignment vertical="center" wrapText="1"/>
    </xf>
    <xf numFmtId="0" fontId="13" fillId="0" borderId="10" xfId="0" applyFont="1" applyFill="1" applyBorder="1" applyAlignment="1">
      <alignmen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5" xfId="0" applyFont="1" applyFill="1" applyBorder="1" applyAlignment="1">
      <alignment vertical="center" wrapText="1"/>
    </xf>
    <xf numFmtId="0" fontId="0" fillId="0" borderId="9" xfId="0" applyFont="1" applyFill="1" applyBorder="1" applyAlignment="1">
      <alignment vertical="center" wrapText="1"/>
    </xf>
    <xf numFmtId="0" fontId="19" fillId="0" borderId="12" xfId="0" applyFont="1" applyFill="1" applyBorder="1" applyAlignment="1">
      <alignment vertical="center" wrapText="1"/>
    </xf>
    <xf numFmtId="0" fontId="17" fillId="0" borderId="10" xfId="0" applyFont="1" applyFill="1" applyBorder="1" applyAlignment="1">
      <alignmen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5" fillId="5" borderId="13" xfId="0" applyFont="1" applyFill="1" applyBorder="1" applyAlignment="1">
      <alignment vertical="center" wrapText="1"/>
    </xf>
    <xf numFmtId="0" fontId="1" fillId="7" borderId="1" xfId="3" applyFont="1" applyFill="1" applyBorder="1" applyAlignment="1">
      <alignment vertical="center" wrapText="1"/>
    </xf>
    <xf numFmtId="0" fontId="1" fillId="7" borderId="3" xfId="3" applyFont="1" applyFill="1" applyBorder="1" applyAlignment="1">
      <alignment vertical="center" wrapText="1"/>
    </xf>
    <xf numFmtId="0" fontId="1" fillId="8" borderId="1" xfId="2" applyFont="1" applyFill="1" applyBorder="1" applyAlignment="1">
      <alignment vertical="center" wrapText="1"/>
    </xf>
    <xf numFmtId="0" fontId="1" fillId="8" borderId="3" xfId="2" applyFont="1" applyFill="1" applyBorder="1" applyAlignment="1">
      <alignment vertical="center" wrapText="1"/>
    </xf>
    <xf numFmtId="0" fontId="0" fillId="9" borderId="1" xfId="0" applyFill="1" applyBorder="1" applyAlignment="1">
      <alignment vertical="center" wrapText="1"/>
    </xf>
    <xf numFmtId="0" fontId="0" fillId="9" borderId="3" xfId="0" applyFill="1" applyBorder="1" applyAlignment="1">
      <alignment vertical="center" wrapText="1"/>
    </xf>
    <xf numFmtId="0" fontId="1" fillId="7" borderId="6" xfId="3" quotePrefix="1" applyFont="1" applyFill="1" applyBorder="1" applyAlignment="1">
      <alignment vertical="center" wrapText="1"/>
    </xf>
    <xf numFmtId="0" fontId="1" fillId="7" borderId="8" xfId="3" quotePrefix="1" applyFont="1" applyFill="1" applyBorder="1" applyAlignment="1">
      <alignment vertical="center" wrapText="1"/>
    </xf>
    <xf numFmtId="0" fontId="1" fillId="8" borderId="6" xfId="2" quotePrefix="1" applyFont="1" applyFill="1" applyBorder="1" applyAlignment="1">
      <alignment vertical="center" wrapText="1"/>
    </xf>
    <xf numFmtId="0" fontId="1" fillId="8" borderId="8" xfId="2" quotePrefix="1" applyFont="1" applyFill="1" applyBorder="1" applyAlignment="1">
      <alignment vertical="center" wrapText="1"/>
    </xf>
    <xf numFmtId="0" fontId="0" fillId="9" borderId="6" xfId="0" quotePrefix="1" applyFill="1" applyBorder="1" applyAlignment="1">
      <alignment vertical="center" wrapText="1"/>
    </xf>
    <xf numFmtId="0" fontId="0" fillId="9" borderId="8" xfId="0" quotePrefix="1" applyFill="1" applyBorder="1" applyAlignment="1">
      <alignmen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17" fontId="0" fillId="0" borderId="12" xfId="0" applyNumberFormat="1" applyBorder="1" applyAlignment="1">
      <alignment vertical="center" wrapText="1"/>
    </xf>
    <xf numFmtId="17" fontId="0" fillId="0" borderId="14" xfId="0" applyNumberFormat="1" applyBorder="1" applyAlignment="1">
      <alignment vertical="center" wrapText="1"/>
    </xf>
  </cellXfs>
  <cellStyles count="24">
    <cellStyle name="Bad" xfId="2" builtinId="27"/>
    <cellStyle name="Followed Hyperlink" xfId="23" builtinId="9" hidden="1"/>
    <cellStyle name="Followed Hyperlink" xfId="11" builtinId="9" hidden="1"/>
    <cellStyle name="Followed Hyperlink" xfId="15" builtinId="9" hidden="1"/>
    <cellStyle name="Followed Hyperlink" xfId="17" builtinId="9" hidden="1"/>
    <cellStyle name="Followed Hyperlink" xfId="19" builtinId="9" hidden="1"/>
    <cellStyle name="Followed Hyperlink" xfId="13" builtinId="9" hidden="1"/>
    <cellStyle name="Followed Hyperlink" xfId="5" builtinId="9" hidden="1"/>
    <cellStyle name="Followed Hyperlink" xfId="21" builtinId="9" hidden="1"/>
    <cellStyle name="Followed Hyperlink" xfId="7" builtinId="9" hidden="1"/>
    <cellStyle name="Followed Hyperlink" xfId="9" builtinId="9" hidden="1"/>
    <cellStyle name="Good" xfId="1" builtinId="26"/>
    <cellStyle name="Hyperlink" xfId="16" builtinId="8" hidden="1"/>
    <cellStyle name="Hyperlink" xfId="14" builtinId="8" hidden="1"/>
    <cellStyle name="Hyperlink" xfId="10" builtinId="8" hidden="1"/>
    <cellStyle name="Hyperlink" xfId="8" builtinId="8" hidden="1"/>
    <cellStyle name="Hyperlink" xfId="12" builtinId="8" hidden="1"/>
    <cellStyle name="Hyperlink" xfId="6" builtinId="8" hidden="1"/>
    <cellStyle name="Hyperlink" xfId="18" builtinId="8" hidden="1"/>
    <cellStyle name="Hyperlink" xfId="20" builtinId="8" hidden="1"/>
    <cellStyle name="Hyperlink" xfId="22" builtinId="8" hidden="1"/>
    <cellStyle name="Hyperlink" xfId="4" builtinId="8" hidden="1"/>
    <cellStyle name="Neutral" xfId="3" builtinId="28"/>
    <cellStyle name="Normal" xfId="0" builtinId="0"/>
  </cellStyles>
  <dxfs count="249">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ont>
        <color theme="1"/>
      </font>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theme="1"/>
      </font>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theme="1"/>
      </font>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
      <font>
        <color theme="1"/>
      </font>
      <fill>
        <patternFill>
          <bgColor rgb="FFFF0000"/>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5" tint="0.39994506668294322"/>
        </patternFill>
      </fill>
    </dxf>
    <dxf>
      <font>
        <color rgb="FF9C0006"/>
      </font>
      <fill>
        <patternFill>
          <bgColor rgb="FFFFC7CE"/>
        </patternFill>
      </fill>
    </dxf>
    <dxf>
      <fill>
        <patternFill>
          <bgColor rgb="FF92D050"/>
        </patternFill>
      </fill>
    </dxf>
    <dxf>
      <font>
        <color theme="1"/>
      </font>
      <fill>
        <patternFill>
          <bgColor rgb="FF92D050"/>
        </patternFill>
      </fill>
    </dxf>
    <dxf>
      <font>
        <color theme="1"/>
      </font>
      <fill>
        <patternFill>
          <bgColor rgb="FFFFFF00"/>
        </patternFill>
      </fill>
    </dxf>
    <dxf>
      <font>
        <color theme="1"/>
      </font>
      <fill>
        <patternFill>
          <bgColor rgb="FFFF66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594359</xdr:colOff>
      <xdr:row>2</xdr:row>
      <xdr:rowOff>220979</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59" cy="63245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629285" cy="64071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6905" cy="594995"/>
        </a:xfrm>
        <a:prstGeom prst="rect">
          <a:avLst/>
        </a:prstGeom>
        <a:noFill/>
      </xdr:spPr>
    </xdr:pic>
    <xdr:clientData/>
  </xdr:oneCellAnchor>
  <xdr:twoCellAnchor editAs="oneCell">
    <xdr:from>
      <xdr:col>6</xdr:col>
      <xdr:colOff>121921</xdr:colOff>
      <xdr:row>8</xdr:row>
      <xdr:rowOff>53340</xdr:rowOff>
    </xdr:from>
    <xdr:to>
      <xdr:col>8</xdr:col>
      <xdr:colOff>1</xdr:colOff>
      <xdr:row>8</xdr:row>
      <xdr:rowOff>396240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85361" y="2293620"/>
          <a:ext cx="1409700" cy="3505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629285" cy="640715"/>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0"/>
          <a:ext cx="629285" cy="640715"/>
        </a:xfrm>
        <a:prstGeom prst="rect">
          <a:avLst/>
        </a:prstGeom>
        <a:noFill/>
      </xdr:spPr>
    </xdr:pic>
    <xdr:clientData/>
  </xdr:oneCellAnchor>
  <xdr:twoCellAnchor editAs="oneCell">
    <xdr:from>
      <xdr:col>6</xdr:col>
      <xdr:colOff>121921</xdr:colOff>
      <xdr:row>8</xdr:row>
      <xdr:rowOff>53340</xdr:rowOff>
    </xdr:from>
    <xdr:to>
      <xdr:col>7</xdr:col>
      <xdr:colOff>939166</xdr:colOff>
      <xdr:row>8</xdr:row>
      <xdr:rowOff>396240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63921" y="2593340"/>
          <a:ext cx="1468120" cy="342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1"/>
  <sheetViews>
    <sheetView workbookViewId="0">
      <selection activeCell="B17" sqref="B17:B26"/>
    </sheetView>
  </sheetViews>
  <sheetFormatPr defaultColWidth="8.7109375" defaultRowHeight="14.45"/>
  <cols>
    <col min="1" max="1" width="21" style="6" customWidth="1"/>
    <col min="2" max="2" width="31.7109375" style="15" customWidth="1"/>
    <col min="3" max="3" width="68.7109375" customWidth="1"/>
    <col min="4" max="4" width="16.7109375" customWidth="1"/>
    <col min="5" max="5" width="28.140625" customWidth="1"/>
  </cols>
  <sheetData>
    <row r="1" spans="1:15">
      <c r="A1" s="110" t="s">
        <v>0</v>
      </c>
      <c r="B1" s="111"/>
      <c r="C1" s="111"/>
      <c r="D1" s="111"/>
      <c r="E1" s="111"/>
      <c r="F1" s="21"/>
      <c r="G1" s="21"/>
      <c r="H1" s="21"/>
      <c r="I1" s="21"/>
      <c r="J1" s="21"/>
      <c r="K1" s="21"/>
      <c r="L1" s="21"/>
      <c r="M1" s="21"/>
      <c r="N1" s="21"/>
      <c r="O1" s="22"/>
    </row>
    <row r="2" spans="1:15" ht="18">
      <c r="A2" s="112"/>
      <c r="B2" s="113"/>
      <c r="C2" s="113"/>
      <c r="D2" s="113"/>
      <c r="E2" s="113"/>
      <c r="F2" s="23"/>
      <c r="G2" s="23"/>
      <c r="H2" s="23"/>
      <c r="I2" s="23"/>
      <c r="J2" s="23"/>
      <c r="K2" s="23"/>
      <c r="L2" s="23"/>
      <c r="M2" s="23"/>
      <c r="N2" s="23"/>
      <c r="O2" s="24"/>
    </row>
    <row r="3" spans="1:15" ht="18" customHeight="1">
      <c r="A3" s="114"/>
      <c r="B3" s="115"/>
      <c r="C3" s="115"/>
      <c r="D3" s="115"/>
      <c r="E3" s="115"/>
      <c r="F3" s="25"/>
      <c r="G3" s="25"/>
      <c r="H3" s="25"/>
      <c r="I3" s="25"/>
      <c r="J3" s="25"/>
      <c r="K3" s="25"/>
      <c r="L3" s="25"/>
      <c r="M3" s="25"/>
      <c r="N3" s="25"/>
      <c r="O3" s="26"/>
    </row>
    <row r="4" spans="1:15" ht="35.65" customHeight="1">
      <c r="B4" s="116" t="s">
        <v>1</v>
      </c>
      <c r="C4" s="116"/>
    </row>
    <row r="5" spans="1:15" ht="15" thickBot="1"/>
    <row r="6" spans="1:15" ht="16.149999999999999" thickBot="1">
      <c r="A6" s="4" t="s">
        <v>2</v>
      </c>
      <c r="B6" s="5" t="s">
        <v>3</v>
      </c>
      <c r="C6" s="5" t="s">
        <v>4</v>
      </c>
      <c r="D6" s="5" t="s">
        <v>5</v>
      </c>
      <c r="E6" s="5" t="s">
        <v>6</v>
      </c>
    </row>
    <row r="7" spans="1:15" ht="59.65" customHeight="1" thickBot="1">
      <c r="A7" s="7" t="s">
        <v>7</v>
      </c>
      <c r="B7" s="12" t="s">
        <v>8</v>
      </c>
      <c r="C7" s="8" t="s">
        <v>9</v>
      </c>
      <c r="D7" s="13"/>
      <c r="E7" s="12"/>
    </row>
    <row r="8" spans="1:15">
      <c r="A8" s="127" t="s">
        <v>10</v>
      </c>
      <c r="B8" s="117" t="s">
        <v>11</v>
      </c>
      <c r="C8" s="36" t="s">
        <v>12</v>
      </c>
      <c r="D8" s="38" t="s">
        <v>13</v>
      </c>
      <c r="E8" s="14"/>
    </row>
    <row r="9" spans="1:15" ht="27.6">
      <c r="A9" s="128"/>
      <c r="B9" s="118"/>
      <c r="C9" s="10" t="s">
        <v>14</v>
      </c>
      <c r="D9" s="10" t="s">
        <v>15</v>
      </c>
      <c r="E9" s="9"/>
    </row>
    <row r="10" spans="1:15">
      <c r="A10" s="128"/>
      <c r="B10" s="119"/>
      <c r="C10" s="10" t="s">
        <v>16</v>
      </c>
      <c r="D10" s="10" t="s">
        <v>17</v>
      </c>
      <c r="E10" s="9"/>
    </row>
    <row r="11" spans="1:15" ht="27.6">
      <c r="A11" s="128"/>
      <c r="B11" s="119"/>
      <c r="C11" s="10" t="s">
        <v>18</v>
      </c>
      <c r="D11" s="11" t="s">
        <v>19</v>
      </c>
      <c r="E11" s="9"/>
    </row>
    <row r="12" spans="1:15">
      <c r="A12" s="128"/>
      <c r="B12" s="119"/>
      <c r="C12" s="10" t="s">
        <v>20</v>
      </c>
      <c r="D12" s="11" t="s">
        <v>15</v>
      </c>
      <c r="E12" s="9"/>
    </row>
    <row r="13" spans="1:15" ht="27.6">
      <c r="A13" s="128"/>
      <c r="B13" s="119"/>
      <c r="C13" s="10" t="s">
        <v>21</v>
      </c>
      <c r="D13" s="11" t="s">
        <v>15</v>
      </c>
      <c r="E13" s="9"/>
    </row>
    <row r="14" spans="1:15">
      <c r="A14" s="128"/>
      <c r="B14" s="119"/>
      <c r="C14" s="10" t="s">
        <v>22</v>
      </c>
      <c r="D14" s="11" t="s">
        <v>23</v>
      </c>
      <c r="E14" s="9"/>
    </row>
    <row r="15" spans="1:15">
      <c r="A15" s="128"/>
      <c r="B15" s="119"/>
      <c r="C15" s="10" t="s">
        <v>24</v>
      </c>
      <c r="D15" s="11" t="s">
        <v>23</v>
      </c>
      <c r="E15" s="9"/>
    </row>
    <row r="16" spans="1:15">
      <c r="A16" s="129"/>
      <c r="B16" s="120"/>
      <c r="C16" s="37" t="s">
        <v>25</v>
      </c>
      <c r="D16" s="11" t="s">
        <v>15</v>
      </c>
      <c r="E16" s="9"/>
    </row>
    <row r="17" spans="1:5">
      <c r="A17" s="124" t="s">
        <v>26</v>
      </c>
      <c r="B17" s="121" t="s">
        <v>27</v>
      </c>
      <c r="C17" s="28" t="s">
        <v>28</v>
      </c>
      <c r="D17" s="28" t="s">
        <v>13</v>
      </c>
      <c r="E17" s="29"/>
    </row>
    <row r="18" spans="1:5">
      <c r="A18" s="125"/>
      <c r="B18" s="122"/>
      <c r="C18" s="30" t="s">
        <v>29</v>
      </c>
      <c r="D18" s="31" t="s">
        <v>15</v>
      </c>
      <c r="E18" s="32"/>
    </row>
    <row r="19" spans="1:5">
      <c r="A19" s="125"/>
      <c r="B19" s="122"/>
      <c r="C19" s="30" t="s">
        <v>30</v>
      </c>
      <c r="D19" s="31" t="s">
        <v>15</v>
      </c>
      <c r="E19" s="32"/>
    </row>
    <row r="20" spans="1:5">
      <c r="A20" s="125"/>
      <c r="B20" s="122"/>
      <c r="C20" s="30" t="s">
        <v>31</v>
      </c>
      <c r="D20" s="31" t="s">
        <v>15</v>
      </c>
      <c r="E20" s="32"/>
    </row>
    <row r="21" spans="1:5">
      <c r="A21" s="125"/>
      <c r="B21" s="122"/>
      <c r="C21" s="30" t="s">
        <v>32</v>
      </c>
      <c r="D21" s="31" t="s">
        <v>15</v>
      </c>
      <c r="E21" s="32"/>
    </row>
    <row r="22" spans="1:5">
      <c r="A22" s="125"/>
      <c r="B22" s="122"/>
      <c r="C22" s="30" t="s">
        <v>33</v>
      </c>
      <c r="D22" s="30"/>
      <c r="E22" s="32"/>
    </row>
    <row r="23" spans="1:5">
      <c r="A23" s="125"/>
      <c r="B23" s="122"/>
      <c r="C23" s="30" t="s">
        <v>34</v>
      </c>
      <c r="D23" s="31" t="s">
        <v>15</v>
      </c>
      <c r="E23" s="32"/>
    </row>
    <row r="24" spans="1:5">
      <c r="A24" s="125"/>
      <c r="B24" s="122"/>
      <c r="C24" s="30" t="s">
        <v>35</v>
      </c>
      <c r="D24" s="31" t="s">
        <v>36</v>
      </c>
      <c r="E24" s="32"/>
    </row>
    <row r="25" spans="1:5">
      <c r="A25" s="125"/>
      <c r="B25" s="122"/>
      <c r="C25" s="30" t="s">
        <v>37</v>
      </c>
      <c r="D25" s="31" t="s">
        <v>15</v>
      </c>
      <c r="E25" s="32"/>
    </row>
    <row r="26" spans="1:5">
      <c r="A26" s="126"/>
      <c r="B26" s="123"/>
      <c r="C26" s="33" t="s">
        <v>38</v>
      </c>
      <c r="D26" s="34" t="s">
        <v>23</v>
      </c>
      <c r="E26" s="35"/>
    </row>
    <row r="27" spans="1:5" ht="43.15">
      <c r="A27" s="108" t="s">
        <v>39</v>
      </c>
      <c r="B27" s="27" t="s">
        <v>40</v>
      </c>
      <c r="C27" s="18" t="s">
        <v>41</v>
      </c>
      <c r="D27" s="19" t="s">
        <v>42</v>
      </c>
      <c r="E27" s="17"/>
    </row>
    <row r="28" spans="1:5" ht="28.9">
      <c r="A28" s="109"/>
      <c r="B28" s="16" t="s">
        <v>43</v>
      </c>
      <c r="C28" s="18" t="s">
        <v>44</v>
      </c>
      <c r="D28" s="17" t="s">
        <v>13</v>
      </c>
      <c r="E28" s="17"/>
    </row>
    <row r="29" spans="1:5" ht="28.9">
      <c r="A29" s="109"/>
      <c r="B29" s="16" t="s">
        <v>45</v>
      </c>
      <c r="C29" s="18" t="s">
        <v>46</v>
      </c>
      <c r="D29" s="17" t="s">
        <v>13</v>
      </c>
      <c r="E29" s="17"/>
    </row>
    <row r="30" spans="1:5" ht="37.15" customHeight="1">
      <c r="A30" s="109"/>
      <c r="B30" s="18" t="s">
        <v>47</v>
      </c>
      <c r="C30" s="18" t="s">
        <v>48</v>
      </c>
      <c r="D30" s="17" t="s">
        <v>13</v>
      </c>
      <c r="E30" s="17"/>
    </row>
    <row r="31" spans="1:5">
      <c r="C31" s="20"/>
    </row>
  </sheetData>
  <sheetProtection algorithmName="SHA-512" hashValue="ZwtbJUr93QBAW8AQIo+okZNoXXnfkr5Tkp+CKYalZ4wWplSGxsYYdf1tudogISmc1LP0DvmxEEjmVUWBjcHk7g==" saltValue="dlZvM9OvfGEsR5pADkgo3A==" spinCount="100000" sheet="1" objects="1" scenarios="1"/>
  <mergeCells count="7">
    <mergeCell ref="A27:A30"/>
    <mergeCell ref="A1:E3"/>
    <mergeCell ref="B4:C4"/>
    <mergeCell ref="B8:B16"/>
    <mergeCell ref="B17:B26"/>
    <mergeCell ref="A17:A26"/>
    <mergeCell ref="A8:A16"/>
  </mergeCells>
  <conditionalFormatting sqref="O1:O3">
    <cfRule type="cellIs" dxfId="248" priority="1" operator="between">
      <formula>15</formula>
      <formula>25</formula>
    </cfRule>
    <cfRule type="cellIs" dxfId="247" priority="2" operator="between">
      <formula>8</formula>
      <formula>14</formula>
    </cfRule>
    <cfRule type="cellIs" dxfId="246" priority="3" operator="between">
      <formula>4</formula>
      <formula>7</formula>
    </cfRule>
    <cfRule type="cellIs" dxfId="245" priority="4" operator="between">
      <formula>1</formula>
      <formula>3</formula>
    </cfRule>
    <cfRule type="cellIs" dxfId="244" priority="5" operator="between">
      <formula>1</formula>
      <formula>3</formula>
    </cfRule>
    <cfRule type="cellIs" dxfId="243" priority="6" operator="between">
      <formula>15</formula>
      <formula>25</formula>
    </cfRule>
    <cfRule type="cellIs" dxfId="242" priority="7" operator="between">
      <formula>8</formula>
      <formula>14</formula>
    </cfRule>
    <cfRule type="cellIs" dxfId="241" priority="8" operator="between">
      <formula>4</formula>
      <formula>7</formula>
    </cfRule>
    <cfRule type="cellIs" dxfId="240" priority="9" operator="between">
      <formula>1</formula>
      <formula>3</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Y283"/>
  <sheetViews>
    <sheetView tabSelected="1" topLeftCell="A30" zoomScaleNormal="100" zoomScalePageLayoutView="125" workbookViewId="0">
      <selection sqref="A1:Q1048576"/>
    </sheetView>
  </sheetViews>
  <sheetFormatPr defaultColWidth="8.7109375" defaultRowHeight="18"/>
  <cols>
    <col min="1" max="1" width="8.7109375" style="62"/>
    <col min="2" max="2" width="8" style="15" customWidth="1"/>
    <col min="3" max="3" width="16" style="15" customWidth="1"/>
    <col min="4" max="4" width="26.7109375" style="15" customWidth="1"/>
    <col min="5" max="6" width="8.7109375" style="15"/>
    <col min="7" max="7" width="7.7109375" style="15" customWidth="1"/>
    <col min="8" max="8" width="14.140625" style="15" customWidth="1"/>
    <col min="9" max="9" width="8.7109375" style="15"/>
    <col min="10" max="10" width="12.140625" style="15" customWidth="1"/>
    <col min="11" max="12" width="8.7109375" style="15"/>
    <col min="13" max="13" width="6.7109375" style="15" customWidth="1"/>
    <col min="14" max="16" width="8.7109375" style="15"/>
    <col min="17" max="17" width="39.7109375" style="57" customWidth="1"/>
    <col min="18" max="45" width="8.7109375" style="57"/>
    <col min="46" max="16384" width="8.7109375" style="15"/>
  </cols>
  <sheetData>
    <row r="1" spans="1:45">
      <c r="B1" s="145"/>
      <c r="C1" s="146"/>
      <c r="D1" s="146"/>
      <c r="E1" s="146"/>
      <c r="F1" s="146"/>
      <c r="G1" s="146"/>
      <c r="H1" s="146"/>
      <c r="I1" s="146"/>
      <c r="J1" s="146"/>
      <c r="K1" s="146"/>
      <c r="L1" s="146"/>
      <c r="M1" s="146"/>
      <c r="N1" s="146"/>
      <c r="O1" s="146"/>
      <c r="P1" s="147"/>
    </row>
    <row r="2" spans="1:45">
      <c r="B2" s="148" t="s">
        <v>49</v>
      </c>
      <c r="C2" s="149"/>
      <c r="D2" s="149"/>
      <c r="E2" s="149"/>
      <c r="F2" s="149"/>
      <c r="G2" s="149"/>
      <c r="H2" s="149"/>
      <c r="I2" s="149"/>
      <c r="J2" s="149"/>
      <c r="K2" s="149"/>
      <c r="L2" s="149"/>
      <c r="M2" s="149"/>
      <c r="N2" s="149"/>
      <c r="O2" s="149"/>
      <c r="P2" s="150"/>
    </row>
    <row r="3" spans="1:45">
      <c r="B3" s="41"/>
      <c r="C3" s="42"/>
      <c r="D3" s="42"/>
      <c r="E3" s="42"/>
      <c r="F3" s="42"/>
      <c r="G3" s="42"/>
      <c r="H3" s="42"/>
      <c r="I3" s="42"/>
      <c r="J3" s="42"/>
      <c r="K3" s="42"/>
      <c r="L3" s="42"/>
      <c r="M3" s="42"/>
      <c r="N3" s="42"/>
      <c r="O3" s="42"/>
      <c r="P3" s="42"/>
    </row>
    <row r="4" spans="1:45" ht="13.9" customHeight="1">
      <c r="B4" s="151" t="s">
        <v>50</v>
      </c>
      <c r="C4" s="152"/>
      <c r="D4" s="153" t="s">
        <v>51</v>
      </c>
      <c r="E4" s="154"/>
      <c r="F4" s="154"/>
      <c r="G4" s="154"/>
      <c r="H4" s="155"/>
      <c r="J4" s="43" t="s">
        <v>52</v>
      </c>
      <c r="K4" s="44"/>
      <c r="L4" s="159" t="s">
        <v>53</v>
      </c>
      <c r="M4" s="160"/>
      <c r="N4" s="160"/>
      <c r="O4" s="160"/>
      <c r="P4" s="161"/>
    </row>
    <row r="5" spans="1:45" ht="43.15" customHeight="1">
      <c r="B5" s="162" t="s">
        <v>54</v>
      </c>
      <c r="C5" s="163"/>
      <c r="D5" s="156"/>
      <c r="E5" s="157"/>
      <c r="F5" s="157"/>
      <c r="G5" s="157"/>
      <c r="H5" s="158"/>
      <c r="J5" s="1" t="s">
        <v>55</v>
      </c>
      <c r="K5" s="39">
        <v>1</v>
      </c>
      <c r="L5" s="164" t="s">
        <v>56</v>
      </c>
      <c r="M5" s="165"/>
      <c r="N5" s="165"/>
      <c r="O5" s="165"/>
      <c r="P5" s="166"/>
    </row>
    <row r="6" spans="1:45">
      <c r="B6" s="151" t="s">
        <v>57</v>
      </c>
      <c r="C6" s="152"/>
      <c r="D6" s="173" t="s">
        <v>58</v>
      </c>
      <c r="E6" s="174"/>
      <c r="F6" s="174"/>
      <c r="G6" s="174"/>
      <c r="H6" s="175"/>
      <c r="J6" s="1" t="s">
        <v>59</v>
      </c>
      <c r="K6" s="39">
        <v>2</v>
      </c>
      <c r="L6" s="164" t="s">
        <v>60</v>
      </c>
      <c r="M6" s="165"/>
      <c r="N6" s="165"/>
      <c r="O6" s="165"/>
      <c r="P6" s="166"/>
    </row>
    <row r="7" spans="1:45" ht="43.5" customHeight="1">
      <c r="B7" s="162" t="s">
        <v>61</v>
      </c>
      <c r="C7" s="163"/>
      <c r="D7" s="176"/>
      <c r="E7" s="177"/>
      <c r="F7" s="177"/>
      <c r="G7" s="177"/>
      <c r="H7" s="178"/>
      <c r="J7" s="1" t="s">
        <v>62</v>
      </c>
      <c r="K7" s="39">
        <v>3</v>
      </c>
      <c r="L7" s="164" t="s">
        <v>63</v>
      </c>
      <c r="M7" s="165"/>
      <c r="N7" s="165"/>
      <c r="O7" s="165"/>
      <c r="P7" s="166"/>
    </row>
    <row r="8" spans="1:45" ht="57.6">
      <c r="B8" s="159" t="s">
        <v>64</v>
      </c>
      <c r="C8" s="161"/>
      <c r="D8" s="45" t="s">
        <v>65</v>
      </c>
      <c r="E8" s="182" t="s">
        <v>66</v>
      </c>
      <c r="F8" s="183"/>
      <c r="G8" s="184" t="s">
        <v>67</v>
      </c>
      <c r="H8" s="185"/>
      <c r="J8" s="1" t="s">
        <v>68</v>
      </c>
      <c r="K8" s="39">
        <v>4</v>
      </c>
      <c r="L8" s="164" t="s">
        <v>69</v>
      </c>
      <c r="M8" s="165"/>
      <c r="N8" s="165"/>
      <c r="O8" s="165"/>
      <c r="P8" s="166"/>
    </row>
    <row r="9" spans="1:45" ht="33" customHeight="1">
      <c r="B9" s="167" t="s">
        <v>70</v>
      </c>
      <c r="C9" s="168"/>
      <c r="D9" s="1" t="s">
        <v>71</v>
      </c>
      <c r="E9" s="169" t="s">
        <v>72</v>
      </c>
      <c r="F9" s="170"/>
      <c r="G9" s="171"/>
      <c r="H9" s="172"/>
      <c r="J9" s="1" t="s">
        <v>73</v>
      </c>
      <c r="K9" s="39">
        <v>5</v>
      </c>
      <c r="L9" s="164" t="s">
        <v>74</v>
      </c>
      <c r="M9" s="165"/>
      <c r="N9" s="165"/>
      <c r="O9" s="165"/>
      <c r="P9" s="166"/>
    </row>
    <row r="10" spans="1:45" ht="61.9" customHeight="1">
      <c r="B10" s="159" t="s">
        <v>75</v>
      </c>
      <c r="C10" s="161"/>
      <c r="D10" s="59" t="s">
        <v>76</v>
      </c>
      <c r="E10" s="211" t="s">
        <v>77</v>
      </c>
      <c r="F10" s="213"/>
      <c r="G10" s="214" t="s">
        <v>78</v>
      </c>
      <c r="H10" s="215"/>
      <c r="J10" s="216" t="s">
        <v>79</v>
      </c>
      <c r="K10" s="217"/>
      <c r="L10" s="217"/>
      <c r="M10" s="217"/>
      <c r="N10" s="217"/>
      <c r="O10" s="217"/>
      <c r="P10" s="218"/>
    </row>
    <row r="11" spans="1:45">
      <c r="D11" s="58"/>
      <c r="J11" s="189" t="s">
        <v>80</v>
      </c>
      <c r="K11" s="190"/>
      <c r="L11" s="190"/>
      <c r="M11" s="190"/>
      <c r="N11" s="190"/>
      <c r="O11" s="190"/>
      <c r="P11" s="191"/>
    </row>
    <row r="12" spans="1:45">
      <c r="D12" s="58"/>
      <c r="J12" s="46" t="s">
        <v>81</v>
      </c>
      <c r="K12" s="192" t="s">
        <v>82</v>
      </c>
      <c r="L12" s="193"/>
      <c r="M12" s="194" t="s">
        <v>83</v>
      </c>
      <c r="N12" s="195"/>
      <c r="O12" s="196" t="s">
        <v>84</v>
      </c>
      <c r="P12" s="197"/>
    </row>
    <row r="13" spans="1:45">
      <c r="D13" s="58"/>
      <c r="J13" s="47" t="s">
        <v>85</v>
      </c>
      <c r="K13" s="198" t="s">
        <v>86</v>
      </c>
      <c r="L13" s="199"/>
      <c r="M13" s="200" t="s">
        <v>87</v>
      </c>
      <c r="N13" s="201"/>
      <c r="O13" s="202" t="s">
        <v>88</v>
      </c>
      <c r="P13" s="203"/>
    </row>
    <row r="14" spans="1:45" s="48" customFormat="1">
      <c r="A14" s="63"/>
      <c r="D14" s="40"/>
      <c r="J14" s="49"/>
      <c r="K14" s="50"/>
      <c r="L14" s="50"/>
      <c r="M14" s="51"/>
      <c r="N14" s="51"/>
      <c r="O14" s="52"/>
      <c r="P14" s="52"/>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row>
    <row r="15" spans="1:45" ht="32.65" customHeight="1">
      <c r="B15" s="204" t="s">
        <v>89</v>
      </c>
      <c r="C15" s="204"/>
      <c r="D15" s="204"/>
      <c r="E15" s="204"/>
      <c r="F15" s="204"/>
      <c r="G15" s="204"/>
      <c r="H15" s="204"/>
      <c r="I15" s="204"/>
      <c r="J15" s="204"/>
      <c r="K15" s="204"/>
      <c r="L15" s="204"/>
      <c r="M15" s="204"/>
      <c r="N15" s="204"/>
      <c r="O15" s="204"/>
      <c r="P15" s="204"/>
    </row>
    <row r="16" spans="1:45">
      <c r="B16" s="205" t="s">
        <v>90</v>
      </c>
      <c r="C16" s="206"/>
      <c r="D16" s="207"/>
      <c r="E16" s="208" t="s">
        <v>91</v>
      </c>
      <c r="F16" s="209"/>
      <c r="G16" s="210"/>
      <c r="H16" s="2" t="s">
        <v>92</v>
      </c>
      <c r="I16" s="205" t="s">
        <v>93</v>
      </c>
      <c r="J16" s="206"/>
      <c r="K16" s="206"/>
      <c r="L16" s="206"/>
      <c r="M16" s="207"/>
      <c r="N16" s="211" t="s">
        <v>79</v>
      </c>
      <c r="O16" s="212"/>
      <c r="P16" s="213"/>
    </row>
    <row r="17" spans="1:16" ht="22.15" customHeight="1">
      <c r="B17" s="179"/>
      <c r="C17" s="180"/>
      <c r="D17" s="181"/>
      <c r="E17" s="186"/>
      <c r="F17" s="187"/>
      <c r="G17" s="188"/>
      <c r="H17" s="3"/>
      <c r="I17" s="179"/>
      <c r="J17" s="180"/>
      <c r="K17" s="180"/>
      <c r="L17" s="180"/>
      <c r="M17" s="181"/>
      <c r="N17" s="96" t="s">
        <v>94</v>
      </c>
      <c r="O17" s="96" t="s">
        <v>95</v>
      </c>
      <c r="P17" s="103" t="s">
        <v>96</v>
      </c>
    </row>
    <row r="18" spans="1:16" ht="157.9" customHeight="1">
      <c r="A18" s="62">
        <v>1</v>
      </c>
      <c r="B18" s="132" t="s">
        <v>97</v>
      </c>
      <c r="C18" s="132"/>
      <c r="D18" s="132"/>
      <c r="E18" s="138" t="s">
        <v>98</v>
      </c>
      <c r="F18" s="138"/>
      <c r="G18" s="138"/>
      <c r="H18" s="101" t="s">
        <v>99</v>
      </c>
      <c r="I18" s="133" t="s">
        <v>100</v>
      </c>
      <c r="J18" s="133"/>
      <c r="K18" s="133"/>
      <c r="L18" s="133"/>
      <c r="M18" s="133"/>
      <c r="N18" s="98">
        <v>2</v>
      </c>
      <c r="O18" s="98">
        <v>3</v>
      </c>
      <c r="P18" s="98" t="str">
        <f>IF((N18*O18)&gt;14,"H",IF((N18*O18)&gt;7,"S",IF((N18*O18)&gt;3,"M","L")))</f>
        <v>M</v>
      </c>
    </row>
    <row r="19" spans="1:16" ht="22.9" customHeight="1">
      <c r="A19" s="271">
        <v>2</v>
      </c>
      <c r="B19" s="245" t="s">
        <v>101</v>
      </c>
      <c r="C19" s="246"/>
      <c r="D19" s="247"/>
      <c r="E19" s="254" t="s">
        <v>98</v>
      </c>
      <c r="F19" s="255"/>
      <c r="G19" s="256"/>
      <c r="H19" s="263" t="s">
        <v>99</v>
      </c>
      <c r="I19" s="242" t="s">
        <v>102</v>
      </c>
      <c r="J19" s="243"/>
      <c r="K19" s="243"/>
      <c r="L19" s="243"/>
      <c r="M19" s="244"/>
      <c r="N19" s="219">
        <v>1</v>
      </c>
      <c r="O19" s="219">
        <v>3</v>
      </c>
      <c r="P19" s="219" t="str">
        <f>IF((N19*O19)&gt;14,"H",IF((N19*O19)&gt;7,"S",IF((N19*O19)&gt;3,"M","L")))</f>
        <v>L</v>
      </c>
    </row>
    <row r="20" spans="1:16" ht="22.9" customHeight="1">
      <c r="A20" s="271"/>
      <c r="B20" s="248"/>
      <c r="C20" s="249"/>
      <c r="D20" s="250"/>
      <c r="E20" s="257"/>
      <c r="F20" s="258"/>
      <c r="G20" s="259"/>
      <c r="H20" s="264"/>
      <c r="I20" s="242" t="s">
        <v>103</v>
      </c>
      <c r="J20" s="243"/>
      <c r="K20" s="243"/>
      <c r="L20" s="243"/>
      <c r="M20" s="244"/>
      <c r="N20" s="220"/>
      <c r="O20" s="220"/>
      <c r="P20" s="220"/>
    </row>
    <row r="21" spans="1:16" ht="22.9" customHeight="1">
      <c r="A21" s="271"/>
      <c r="B21" s="248"/>
      <c r="C21" s="249"/>
      <c r="D21" s="250"/>
      <c r="E21" s="257"/>
      <c r="F21" s="258"/>
      <c r="G21" s="259"/>
      <c r="H21" s="264"/>
      <c r="I21" s="242" t="s">
        <v>104</v>
      </c>
      <c r="J21" s="243"/>
      <c r="K21" s="243"/>
      <c r="L21" s="243"/>
      <c r="M21" s="244"/>
      <c r="N21" s="220"/>
      <c r="O21" s="220"/>
      <c r="P21" s="220"/>
    </row>
    <row r="22" spans="1:16" ht="76.900000000000006" customHeight="1">
      <c r="A22" s="271"/>
      <c r="B22" s="251"/>
      <c r="C22" s="252"/>
      <c r="D22" s="253"/>
      <c r="E22" s="260"/>
      <c r="F22" s="261"/>
      <c r="G22" s="262"/>
      <c r="H22" s="265"/>
      <c r="I22" s="242" t="s">
        <v>105</v>
      </c>
      <c r="J22" s="243"/>
      <c r="K22" s="243"/>
      <c r="L22" s="243"/>
      <c r="M22" s="244"/>
      <c r="N22" s="221"/>
      <c r="O22" s="221"/>
      <c r="P22" s="221"/>
    </row>
    <row r="23" spans="1:16" ht="64.150000000000006" customHeight="1">
      <c r="A23" s="271">
        <v>3</v>
      </c>
      <c r="B23" s="132" t="s">
        <v>106</v>
      </c>
      <c r="C23" s="132"/>
      <c r="D23" s="132"/>
      <c r="E23" s="254" t="s">
        <v>107</v>
      </c>
      <c r="F23" s="255"/>
      <c r="G23" s="256"/>
      <c r="H23" s="263" t="s">
        <v>99</v>
      </c>
      <c r="I23" s="133" t="s">
        <v>108</v>
      </c>
      <c r="J23" s="133"/>
      <c r="K23" s="133"/>
      <c r="L23" s="133"/>
      <c r="M23" s="133"/>
      <c r="N23" s="219">
        <v>3</v>
      </c>
      <c r="O23" s="219">
        <v>2</v>
      </c>
      <c r="P23" s="219" t="str">
        <f>IF((N23*O23)&gt;14,"H",IF((N23*O23)&gt;7,"S",IF((N23*O23)&gt;3,"M","L")))</f>
        <v>M</v>
      </c>
    </row>
    <row r="24" spans="1:16" ht="70.900000000000006" customHeight="1">
      <c r="A24" s="271"/>
      <c r="B24" s="132"/>
      <c r="C24" s="132"/>
      <c r="D24" s="132"/>
      <c r="E24" s="257"/>
      <c r="F24" s="258"/>
      <c r="G24" s="259"/>
      <c r="H24" s="264"/>
      <c r="I24" s="133" t="s">
        <v>109</v>
      </c>
      <c r="J24" s="133"/>
      <c r="K24" s="133"/>
      <c r="L24" s="133"/>
      <c r="M24" s="133"/>
      <c r="N24" s="220"/>
      <c r="O24" s="220"/>
      <c r="P24" s="220"/>
    </row>
    <row r="25" spans="1:16" ht="22.15" customHeight="1">
      <c r="A25" s="271"/>
      <c r="B25" s="132"/>
      <c r="C25" s="132"/>
      <c r="D25" s="132"/>
      <c r="E25" s="257"/>
      <c r="F25" s="258"/>
      <c r="G25" s="259"/>
      <c r="H25" s="264"/>
      <c r="I25" s="133" t="s">
        <v>110</v>
      </c>
      <c r="J25" s="133"/>
      <c r="K25" s="133"/>
      <c r="L25" s="133"/>
      <c r="M25" s="133"/>
      <c r="N25" s="220"/>
      <c r="O25" s="220"/>
      <c r="P25" s="220"/>
    </row>
    <row r="26" spans="1:16" ht="22.15" customHeight="1">
      <c r="A26" s="271"/>
      <c r="B26" s="132"/>
      <c r="C26" s="132"/>
      <c r="D26" s="132"/>
      <c r="E26" s="257"/>
      <c r="F26" s="258"/>
      <c r="G26" s="259"/>
      <c r="H26" s="264"/>
      <c r="I26" s="133" t="s">
        <v>111</v>
      </c>
      <c r="J26" s="133"/>
      <c r="K26" s="133"/>
      <c r="L26" s="133"/>
      <c r="M26" s="133"/>
      <c r="N26" s="220"/>
      <c r="O26" s="220"/>
      <c r="P26" s="220"/>
    </row>
    <row r="27" spans="1:16" ht="37.15" customHeight="1">
      <c r="A27" s="271"/>
      <c r="B27" s="132"/>
      <c r="C27" s="132"/>
      <c r="D27" s="132"/>
      <c r="E27" s="257"/>
      <c r="F27" s="258"/>
      <c r="G27" s="259"/>
      <c r="H27" s="264"/>
      <c r="I27" s="133" t="s">
        <v>112</v>
      </c>
      <c r="J27" s="133"/>
      <c r="K27" s="133"/>
      <c r="L27" s="133"/>
      <c r="M27" s="133"/>
      <c r="N27" s="220"/>
      <c r="O27" s="220"/>
      <c r="P27" s="220"/>
    </row>
    <row r="28" spans="1:16" ht="44.65" customHeight="1">
      <c r="A28" s="271"/>
      <c r="B28" s="132"/>
      <c r="C28" s="132"/>
      <c r="D28" s="132"/>
      <c r="E28" s="257"/>
      <c r="F28" s="258"/>
      <c r="G28" s="259"/>
      <c r="H28" s="264"/>
      <c r="I28" s="133" t="s">
        <v>113</v>
      </c>
      <c r="J28" s="133"/>
      <c r="K28" s="133"/>
      <c r="L28" s="133"/>
      <c r="M28" s="133"/>
      <c r="N28" s="220"/>
      <c r="O28" s="220"/>
      <c r="P28" s="220"/>
    </row>
    <row r="29" spans="1:16" ht="22.15" customHeight="1">
      <c r="A29" s="271"/>
      <c r="B29" s="132"/>
      <c r="C29" s="132"/>
      <c r="D29" s="132"/>
      <c r="E29" s="257"/>
      <c r="F29" s="258"/>
      <c r="G29" s="259"/>
      <c r="H29" s="264"/>
      <c r="I29" s="133" t="s">
        <v>114</v>
      </c>
      <c r="J29" s="133"/>
      <c r="K29" s="133"/>
      <c r="L29" s="133"/>
      <c r="M29" s="133"/>
      <c r="N29" s="220"/>
      <c r="O29" s="220"/>
      <c r="P29" s="220"/>
    </row>
    <row r="30" spans="1:16" ht="37.9" customHeight="1">
      <c r="A30" s="271"/>
      <c r="B30" s="132"/>
      <c r="C30" s="132"/>
      <c r="D30" s="132"/>
      <c r="E30" s="257"/>
      <c r="F30" s="258"/>
      <c r="G30" s="259"/>
      <c r="H30" s="264"/>
      <c r="I30" s="133" t="s">
        <v>115</v>
      </c>
      <c r="J30" s="133"/>
      <c r="K30" s="133"/>
      <c r="L30" s="133"/>
      <c r="M30" s="133"/>
      <c r="N30" s="220"/>
      <c r="O30" s="220"/>
      <c r="P30" s="220"/>
    </row>
    <row r="31" spans="1:16" ht="38.65" customHeight="1">
      <c r="A31" s="271"/>
      <c r="B31" s="132"/>
      <c r="C31" s="132"/>
      <c r="D31" s="132"/>
      <c r="E31" s="260"/>
      <c r="F31" s="261"/>
      <c r="G31" s="262"/>
      <c r="H31" s="265"/>
      <c r="I31" s="133" t="s">
        <v>116</v>
      </c>
      <c r="J31" s="133"/>
      <c r="K31" s="133"/>
      <c r="L31" s="133"/>
      <c r="M31" s="133"/>
      <c r="N31" s="221"/>
      <c r="O31" s="221"/>
      <c r="P31" s="221"/>
    </row>
    <row r="32" spans="1:16" ht="37.9" customHeight="1">
      <c r="A32" s="271">
        <v>4</v>
      </c>
      <c r="B32" s="132" t="s">
        <v>117</v>
      </c>
      <c r="C32" s="132"/>
      <c r="D32" s="132"/>
      <c r="E32" s="138" t="s">
        <v>118</v>
      </c>
      <c r="F32" s="138"/>
      <c r="G32" s="138"/>
      <c r="H32" s="139" t="s">
        <v>99</v>
      </c>
      <c r="I32" s="133" t="s">
        <v>119</v>
      </c>
      <c r="J32" s="133"/>
      <c r="K32" s="133"/>
      <c r="L32" s="133"/>
      <c r="M32" s="133"/>
      <c r="N32" s="219">
        <v>1</v>
      </c>
      <c r="O32" s="219">
        <v>2</v>
      </c>
      <c r="P32" s="219" t="str">
        <f>IF((N32*O32)&gt;14,"H",IF((N32*O32)&gt;7,"S",IF((N32*O32)&gt;3,"M","L")))</f>
        <v>L</v>
      </c>
    </row>
    <row r="33" spans="1:16" ht="40.15" customHeight="1">
      <c r="A33" s="271"/>
      <c r="B33" s="132"/>
      <c r="C33" s="132"/>
      <c r="D33" s="132"/>
      <c r="E33" s="138"/>
      <c r="F33" s="138"/>
      <c r="G33" s="138"/>
      <c r="H33" s="139"/>
      <c r="I33" s="133" t="s">
        <v>120</v>
      </c>
      <c r="J33" s="133"/>
      <c r="K33" s="133"/>
      <c r="L33" s="133"/>
      <c r="M33" s="133"/>
      <c r="N33" s="220"/>
      <c r="O33" s="220"/>
      <c r="P33" s="220"/>
    </row>
    <row r="34" spans="1:16" ht="62.65" customHeight="1">
      <c r="A34" s="271"/>
      <c r="B34" s="132"/>
      <c r="C34" s="132"/>
      <c r="D34" s="132"/>
      <c r="E34" s="138"/>
      <c r="F34" s="138"/>
      <c r="G34" s="138"/>
      <c r="H34" s="139"/>
      <c r="I34" s="133" t="s">
        <v>121</v>
      </c>
      <c r="J34" s="133"/>
      <c r="K34" s="133"/>
      <c r="L34" s="133"/>
      <c r="M34" s="133"/>
      <c r="N34" s="221"/>
      <c r="O34" s="221"/>
      <c r="P34" s="221"/>
    </row>
    <row r="35" spans="1:16" ht="43.9" customHeight="1">
      <c r="A35" s="271">
        <v>5</v>
      </c>
      <c r="B35" s="132" t="s">
        <v>122</v>
      </c>
      <c r="C35" s="132"/>
      <c r="D35" s="132"/>
      <c r="E35" s="138" t="s">
        <v>123</v>
      </c>
      <c r="F35" s="138"/>
      <c r="G35" s="138"/>
      <c r="H35" s="139" t="s">
        <v>124</v>
      </c>
      <c r="I35" s="133" t="s">
        <v>125</v>
      </c>
      <c r="J35" s="133"/>
      <c r="K35" s="133"/>
      <c r="L35" s="133"/>
      <c r="M35" s="133"/>
      <c r="N35" s="219">
        <v>2</v>
      </c>
      <c r="O35" s="219">
        <v>2</v>
      </c>
      <c r="P35" s="219" t="str">
        <f>IF((N35*O35)&gt;14,"H",IF((N35*O35)&gt;7,"S",IF((N35*O35)&gt;3,"M","L")))</f>
        <v>M</v>
      </c>
    </row>
    <row r="36" spans="1:16" ht="26.65" customHeight="1">
      <c r="A36" s="271"/>
      <c r="B36" s="132"/>
      <c r="C36" s="132"/>
      <c r="D36" s="132"/>
      <c r="E36" s="138"/>
      <c r="F36" s="138"/>
      <c r="G36" s="138"/>
      <c r="H36" s="139"/>
      <c r="I36" s="133" t="s">
        <v>126</v>
      </c>
      <c r="J36" s="133"/>
      <c r="K36" s="133"/>
      <c r="L36" s="133"/>
      <c r="M36" s="133"/>
      <c r="N36" s="220"/>
      <c r="O36" s="220"/>
      <c r="P36" s="220"/>
    </row>
    <row r="37" spans="1:16" ht="72" customHeight="1">
      <c r="A37" s="271"/>
      <c r="B37" s="132"/>
      <c r="C37" s="132"/>
      <c r="D37" s="132"/>
      <c r="E37" s="138"/>
      <c r="F37" s="138"/>
      <c r="G37" s="138"/>
      <c r="H37" s="139"/>
      <c r="I37" s="133" t="s">
        <v>127</v>
      </c>
      <c r="J37" s="133"/>
      <c r="K37" s="133"/>
      <c r="L37" s="133"/>
      <c r="M37" s="133"/>
      <c r="N37" s="220"/>
      <c r="O37" s="220"/>
      <c r="P37" s="220"/>
    </row>
    <row r="38" spans="1:16" ht="79.900000000000006" customHeight="1">
      <c r="A38" s="271"/>
      <c r="B38" s="132"/>
      <c r="C38" s="132"/>
      <c r="D38" s="132"/>
      <c r="E38" s="138"/>
      <c r="F38" s="138"/>
      <c r="G38" s="138"/>
      <c r="H38" s="139"/>
      <c r="I38" s="133" t="s">
        <v>128</v>
      </c>
      <c r="J38" s="133"/>
      <c r="K38" s="133"/>
      <c r="L38" s="133"/>
      <c r="M38" s="133"/>
      <c r="N38" s="221"/>
      <c r="O38" s="221"/>
      <c r="P38" s="221"/>
    </row>
    <row r="39" spans="1:16" ht="45" customHeight="1">
      <c r="A39" s="271">
        <v>6</v>
      </c>
      <c r="B39" s="132" t="s">
        <v>129</v>
      </c>
      <c r="C39" s="132"/>
      <c r="D39" s="132"/>
      <c r="E39" s="138" t="s">
        <v>130</v>
      </c>
      <c r="F39" s="138"/>
      <c r="G39" s="138"/>
      <c r="H39" s="139" t="s">
        <v>99</v>
      </c>
      <c r="I39" s="133" t="s">
        <v>131</v>
      </c>
      <c r="J39" s="133"/>
      <c r="K39" s="133"/>
      <c r="L39" s="133"/>
      <c r="M39" s="133"/>
      <c r="N39" s="219">
        <v>1</v>
      </c>
      <c r="O39" s="219">
        <v>2</v>
      </c>
      <c r="P39" s="219" t="str">
        <f>IF((N39*O39)&gt;14,"H",IF((N39*O39)&gt;7,"S",IF((N39*O39)&gt;3,"M","L")))</f>
        <v>L</v>
      </c>
    </row>
    <row r="40" spans="1:16" ht="51" customHeight="1">
      <c r="A40" s="271"/>
      <c r="B40" s="132"/>
      <c r="C40" s="132"/>
      <c r="D40" s="132"/>
      <c r="E40" s="138"/>
      <c r="F40" s="138"/>
      <c r="G40" s="138"/>
      <c r="H40" s="139"/>
      <c r="I40" s="133" t="s">
        <v>132</v>
      </c>
      <c r="J40" s="133"/>
      <c r="K40" s="133"/>
      <c r="L40" s="133"/>
      <c r="M40" s="133"/>
      <c r="N40" s="220"/>
      <c r="O40" s="220"/>
      <c r="P40" s="220"/>
    </row>
    <row r="41" spans="1:16" ht="25.9" customHeight="1">
      <c r="A41" s="271"/>
      <c r="B41" s="132"/>
      <c r="C41" s="132"/>
      <c r="D41" s="132"/>
      <c r="E41" s="138"/>
      <c r="F41" s="138"/>
      <c r="G41" s="138"/>
      <c r="H41" s="139"/>
      <c r="I41" s="268" t="s">
        <v>133</v>
      </c>
      <c r="J41" s="269"/>
      <c r="K41" s="269"/>
      <c r="L41" s="269"/>
      <c r="M41" s="270"/>
      <c r="N41" s="220"/>
      <c r="O41" s="220"/>
      <c r="P41" s="220"/>
    </row>
    <row r="42" spans="1:16" ht="66" customHeight="1">
      <c r="A42" s="271"/>
      <c r="B42" s="132"/>
      <c r="C42" s="132"/>
      <c r="D42" s="132"/>
      <c r="E42" s="138"/>
      <c r="F42" s="138"/>
      <c r="G42" s="138"/>
      <c r="H42" s="139"/>
      <c r="I42" s="133" t="s">
        <v>134</v>
      </c>
      <c r="J42" s="133"/>
      <c r="K42" s="133"/>
      <c r="L42" s="133"/>
      <c r="M42" s="133"/>
      <c r="N42" s="221"/>
      <c r="O42" s="221"/>
      <c r="P42" s="221"/>
    </row>
    <row r="43" spans="1:16" ht="27" customHeight="1">
      <c r="A43" s="271">
        <v>7</v>
      </c>
      <c r="B43" s="132" t="s">
        <v>135</v>
      </c>
      <c r="C43" s="132"/>
      <c r="D43" s="132"/>
      <c r="E43" s="138" t="s">
        <v>123</v>
      </c>
      <c r="F43" s="138"/>
      <c r="G43" s="138"/>
      <c r="H43" s="139" t="s">
        <v>99</v>
      </c>
      <c r="I43" s="133" t="s">
        <v>136</v>
      </c>
      <c r="J43" s="133"/>
      <c r="K43" s="133"/>
      <c r="L43" s="133"/>
      <c r="M43" s="133"/>
      <c r="N43" s="219">
        <v>3</v>
      </c>
      <c r="O43" s="219">
        <v>3</v>
      </c>
      <c r="P43" s="219" t="str">
        <f>IF((N43*O43)&gt;14,"H",IF((N43*O43)&gt;7,"S",IF((N43*O43)&gt;3,"M","L")))</f>
        <v>S</v>
      </c>
    </row>
    <row r="44" spans="1:16" ht="60.4" customHeight="1">
      <c r="A44" s="271"/>
      <c r="B44" s="132"/>
      <c r="C44" s="132"/>
      <c r="D44" s="132"/>
      <c r="E44" s="138"/>
      <c r="F44" s="138"/>
      <c r="G44" s="138"/>
      <c r="H44" s="139"/>
      <c r="I44" s="133" t="s">
        <v>137</v>
      </c>
      <c r="J44" s="133"/>
      <c r="K44" s="133"/>
      <c r="L44" s="133"/>
      <c r="M44" s="133"/>
      <c r="N44" s="220"/>
      <c r="O44" s="220"/>
      <c r="P44" s="220"/>
    </row>
    <row r="45" spans="1:16" ht="66.400000000000006" customHeight="1">
      <c r="A45" s="271"/>
      <c r="B45" s="132"/>
      <c r="C45" s="132"/>
      <c r="D45" s="132"/>
      <c r="E45" s="138"/>
      <c r="F45" s="138"/>
      <c r="G45" s="138"/>
      <c r="H45" s="139"/>
      <c r="I45" s="222" t="s">
        <v>138</v>
      </c>
      <c r="J45" s="222"/>
      <c r="K45" s="222"/>
      <c r="L45" s="222"/>
      <c r="M45" s="222"/>
      <c r="N45" s="220"/>
      <c r="O45" s="220"/>
      <c r="P45" s="220"/>
    </row>
    <row r="46" spans="1:16" ht="100.15" customHeight="1">
      <c r="A46" s="271"/>
      <c r="B46" s="132"/>
      <c r="C46" s="132"/>
      <c r="D46" s="132"/>
      <c r="E46" s="138"/>
      <c r="F46" s="138"/>
      <c r="G46" s="138"/>
      <c r="H46" s="139"/>
      <c r="I46" s="133" t="s">
        <v>139</v>
      </c>
      <c r="J46" s="133"/>
      <c r="K46" s="133"/>
      <c r="L46" s="133"/>
      <c r="M46" s="133"/>
      <c r="N46" s="220"/>
      <c r="O46" s="220"/>
      <c r="P46" s="220"/>
    </row>
    <row r="47" spans="1:16" ht="36.4" customHeight="1">
      <c r="A47" s="271"/>
      <c r="B47" s="132"/>
      <c r="C47" s="132"/>
      <c r="D47" s="132"/>
      <c r="E47" s="138"/>
      <c r="F47" s="138"/>
      <c r="G47" s="138"/>
      <c r="H47" s="139"/>
      <c r="I47" s="133" t="s">
        <v>140</v>
      </c>
      <c r="J47" s="133"/>
      <c r="K47" s="133"/>
      <c r="L47" s="133"/>
      <c r="M47" s="133"/>
      <c r="N47" s="220"/>
      <c r="O47" s="220"/>
      <c r="P47" s="220"/>
    </row>
    <row r="48" spans="1:16" ht="69" customHeight="1">
      <c r="A48" s="271"/>
      <c r="B48" s="132"/>
      <c r="C48" s="132"/>
      <c r="D48" s="132"/>
      <c r="E48" s="138"/>
      <c r="F48" s="138"/>
      <c r="G48" s="138"/>
      <c r="H48" s="139"/>
      <c r="I48" s="133" t="s">
        <v>141</v>
      </c>
      <c r="J48" s="133"/>
      <c r="K48" s="133"/>
      <c r="L48" s="133"/>
      <c r="M48" s="133"/>
      <c r="N48" s="220"/>
      <c r="O48" s="220"/>
      <c r="P48" s="220"/>
    </row>
    <row r="49" spans="1:46" ht="38.65" customHeight="1">
      <c r="A49" s="271"/>
      <c r="B49" s="132"/>
      <c r="C49" s="132"/>
      <c r="D49" s="132"/>
      <c r="E49" s="138"/>
      <c r="F49" s="138"/>
      <c r="G49" s="138"/>
      <c r="H49" s="139"/>
      <c r="I49" s="133" t="s">
        <v>142</v>
      </c>
      <c r="J49" s="133"/>
      <c r="K49" s="133"/>
      <c r="L49" s="133"/>
      <c r="M49" s="133"/>
      <c r="N49" s="220"/>
      <c r="O49" s="220"/>
      <c r="P49" s="220"/>
    </row>
    <row r="50" spans="1:46" ht="43.15" customHeight="1">
      <c r="A50" s="271"/>
      <c r="B50" s="132"/>
      <c r="C50" s="132"/>
      <c r="D50" s="132"/>
      <c r="E50" s="138"/>
      <c r="F50" s="138"/>
      <c r="G50" s="138"/>
      <c r="H50" s="139"/>
      <c r="I50" s="133" t="s">
        <v>143</v>
      </c>
      <c r="J50" s="133"/>
      <c r="K50" s="133"/>
      <c r="L50" s="133"/>
      <c r="M50" s="133"/>
      <c r="N50" s="221"/>
      <c r="O50" s="220"/>
      <c r="P50" s="221"/>
    </row>
    <row r="51" spans="1:46" ht="27" customHeight="1">
      <c r="A51" s="271">
        <v>8</v>
      </c>
      <c r="B51" s="132" t="s">
        <v>144</v>
      </c>
      <c r="C51" s="132"/>
      <c r="D51" s="132"/>
      <c r="E51" s="138" t="s">
        <v>123</v>
      </c>
      <c r="F51" s="138"/>
      <c r="G51" s="138"/>
      <c r="H51" s="139" t="s">
        <v>99</v>
      </c>
      <c r="I51" s="266" t="s">
        <v>145</v>
      </c>
      <c r="J51" s="130"/>
      <c r="K51" s="130"/>
      <c r="L51" s="130"/>
      <c r="M51" s="130"/>
      <c r="N51" s="219">
        <v>1</v>
      </c>
      <c r="O51" s="219">
        <v>2</v>
      </c>
      <c r="P51" s="219" t="str">
        <f>IF((N51*O51)&gt;14,"H",IF((N51*O51)&gt;7,"S",IF((N51*O51)&gt;3,"M","L")))</f>
        <v>L</v>
      </c>
    </row>
    <row r="52" spans="1:46" ht="27" customHeight="1">
      <c r="A52" s="271"/>
      <c r="B52" s="132"/>
      <c r="C52" s="132"/>
      <c r="D52" s="132"/>
      <c r="E52" s="138"/>
      <c r="F52" s="138"/>
      <c r="G52" s="138"/>
      <c r="H52" s="139"/>
      <c r="I52" s="239" t="s">
        <v>146</v>
      </c>
      <c r="J52" s="240"/>
      <c r="K52" s="240"/>
      <c r="L52" s="240"/>
      <c r="M52" s="241"/>
      <c r="N52" s="220"/>
      <c r="O52" s="220"/>
      <c r="P52" s="220"/>
    </row>
    <row r="53" spans="1:46" ht="104.45" customHeight="1">
      <c r="A53" s="275"/>
      <c r="B53" s="132"/>
      <c r="C53" s="132"/>
      <c r="D53" s="132"/>
      <c r="E53" s="138"/>
      <c r="F53" s="138"/>
      <c r="G53" s="138"/>
      <c r="H53" s="139"/>
      <c r="I53" s="141" t="s">
        <v>147</v>
      </c>
      <c r="J53" s="141"/>
      <c r="K53" s="141"/>
      <c r="L53" s="141"/>
      <c r="M53" s="141"/>
      <c r="N53" s="221"/>
      <c r="O53" s="221"/>
      <c r="P53" s="221"/>
    </row>
    <row r="54" spans="1:46" s="56" customFormat="1" ht="27" customHeight="1">
      <c r="A54" s="272">
        <v>9</v>
      </c>
      <c r="B54" s="132" t="s">
        <v>148</v>
      </c>
      <c r="C54" s="132"/>
      <c r="D54" s="132"/>
      <c r="E54" s="138" t="s">
        <v>123</v>
      </c>
      <c r="F54" s="138"/>
      <c r="G54" s="138"/>
      <c r="H54" s="139" t="s">
        <v>99</v>
      </c>
      <c r="I54" s="133" t="s">
        <v>149</v>
      </c>
      <c r="J54" s="133"/>
      <c r="K54" s="133"/>
      <c r="L54" s="133"/>
      <c r="M54" s="133"/>
      <c r="N54" s="219">
        <v>3</v>
      </c>
      <c r="O54" s="219">
        <v>3</v>
      </c>
      <c r="P54" s="219" t="str">
        <f>IF((N54*O54)&gt;14,"H",IF((N54*O54)&gt;7,"S",IF((N54*O54)&gt;3,"M","L")))</f>
        <v>S</v>
      </c>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60"/>
    </row>
    <row r="55" spans="1:46" s="56" customFormat="1" ht="48" customHeight="1">
      <c r="A55" s="273"/>
      <c r="B55" s="132"/>
      <c r="C55" s="132"/>
      <c r="D55" s="132"/>
      <c r="E55" s="138"/>
      <c r="F55" s="138"/>
      <c r="G55" s="138"/>
      <c r="H55" s="139"/>
      <c r="I55" s="133" t="s">
        <v>150</v>
      </c>
      <c r="J55" s="133"/>
      <c r="K55" s="133"/>
      <c r="L55" s="133"/>
      <c r="M55" s="133"/>
      <c r="N55" s="220"/>
      <c r="O55" s="220"/>
      <c r="P55" s="220"/>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60"/>
    </row>
    <row r="56" spans="1:46" s="56" customFormat="1" ht="27" customHeight="1">
      <c r="A56" s="273"/>
      <c r="B56" s="132"/>
      <c r="C56" s="132"/>
      <c r="D56" s="132"/>
      <c r="E56" s="138"/>
      <c r="F56" s="138"/>
      <c r="G56" s="138"/>
      <c r="H56" s="139"/>
      <c r="I56" s="133" t="s">
        <v>151</v>
      </c>
      <c r="J56" s="133"/>
      <c r="K56" s="133"/>
      <c r="L56" s="133"/>
      <c r="M56" s="133"/>
      <c r="N56" s="220"/>
      <c r="O56" s="220"/>
      <c r="P56" s="220"/>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60"/>
    </row>
    <row r="57" spans="1:46" s="56" customFormat="1" ht="34.9" customHeight="1">
      <c r="A57" s="273"/>
      <c r="B57" s="132"/>
      <c r="C57" s="132"/>
      <c r="D57" s="132"/>
      <c r="E57" s="138"/>
      <c r="F57" s="138"/>
      <c r="G57" s="138"/>
      <c r="H57" s="139"/>
      <c r="I57" s="133" t="s">
        <v>152</v>
      </c>
      <c r="J57" s="133"/>
      <c r="K57" s="133"/>
      <c r="L57" s="133"/>
      <c r="M57" s="133"/>
      <c r="N57" s="220"/>
      <c r="O57" s="220"/>
      <c r="P57" s="220"/>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60"/>
    </row>
    <row r="58" spans="1:46" s="56" customFormat="1" ht="37.9" customHeight="1">
      <c r="A58" s="273"/>
      <c r="B58" s="132"/>
      <c r="C58" s="132"/>
      <c r="D58" s="132"/>
      <c r="E58" s="138"/>
      <c r="F58" s="138"/>
      <c r="G58" s="138"/>
      <c r="H58" s="139"/>
      <c r="I58" s="133" t="s">
        <v>153</v>
      </c>
      <c r="J58" s="133"/>
      <c r="K58" s="133"/>
      <c r="L58" s="133"/>
      <c r="M58" s="133"/>
      <c r="N58" s="220"/>
      <c r="O58" s="220"/>
      <c r="P58" s="220"/>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60"/>
    </row>
    <row r="59" spans="1:46" s="56" customFormat="1" ht="37.9" customHeight="1">
      <c r="A59" s="274"/>
      <c r="B59" s="132"/>
      <c r="C59" s="132"/>
      <c r="D59" s="132"/>
      <c r="E59" s="138"/>
      <c r="F59" s="138"/>
      <c r="G59" s="138"/>
      <c r="H59" s="139"/>
      <c r="I59" s="133" t="s">
        <v>154</v>
      </c>
      <c r="J59" s="133"/>
      <c r="K59" s="133"/>
      <c r="L59" s="133"/>
      <c r="M59" s="133"/>
      <c r="N59" s="221"/>
      <c r="O59" s="221"/>
      <c r="P59" s="221"/>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60"/>
    </row>
    <row r="60" spans="1:46" s="56" customFormat="1" ht="28.15" customHeight="1">
      <c r="A60" s="276">
        <v>10</v>
      </c>
      <c r="B60" s="132" t="s">
        <v>155</v>
      </c>
      <c r="C60" s="132"/>
      <c r="D60" s="132"/>
      <c r="E60" s="138" t="s">
        <v>123</v>
      </c>
      <c r="F60" s="138"/>
      <c r="G60" s="138"/>
      <c r="H60" s="139" t="s">
        <v>99</v>
      </c>
      <c r="I60" s="133" t="s">
        <v>156</v>
      </c>
      <c r="J60" s="133"/>
      <c r="K60" s="133"/>
      <c r="L60" s="133"/>
      <c r="M60" s="133"/>
      <c r="N60" s="219">
        <v>4</v>
      </c>
      <c r="O60" s="219">
        <v>3</v>
      </c>
      <c r="P60" s="219" t="str">
        <f>IF((N60*O60)&gt;14,"H",IF((N60*O60)&gt;7,"S",IF((N60*O60)&gt;3,"M","L")))</f>
        <v>S</v>
      </c>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60"/>
    </row>
    <row r="61" spans="1:46" s="56" customFormat="1" ht="31.9" customHeight="1">
      <c r="A61" s="271"/>
      <c r="B61" s="132"/>
      <c r="C61" s="132"/>
      <c r="D61" s="132"/>
      <c r="E61" s="138"/>
      <c r="F61" s="138"/>
      <c r="G61" s="138"/>
      <c r="H61" s="139"/>
      <c r="I61" s="133" t="s">
        <v>157</v>
      </c>
      <c r="J61" s="133"/>
      <c r="K61" s="133"/>
      <c r="L61" s="133"/>
      <c r="M61" s="133"/>
      <c r="N61" s="220"/>
      <c r="O61" s="220"/>
      <c r="P61" s="220"/>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60"/>
    </row>
    <row r="62" spans="1:46" s="56" customFormat="1" ht="58.15" customHeight="1">
      <c r="A62" s="271"/>
      <c r="B62" s="132"/>
      <c r="C62" s="132"/>
      <c r="D62" s="132"/>
      <c r="E62" s="138"/>
      <c r="F62" s="138"/>
      <c r="G62" s="138"/>
      <c r="H62" s="139"/>
      <c r="I62" s="268" t="s">
        <v>158</v>
      </c>
      <c r="J62" s="269"/>
      <c r="K62" s="269"/>
      <c r="L62" s="269"/>
      <c r="M62" s="270"/>
      <c r="N62" s="220"/>
      <c r="O62" s="220"/>
      <c r="P62" s="220"/>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60"/>
    </row>
    <row r="63" spans="1:46" s="56" customFormat="1" ht="66.400000000000006" customHeight="1">
      <c r="A63" s="271"/>
      <c r="B63" s="132"/>
      <c r="C63" s="132"/>
      <c r="D63" s="132"/>
      <c r="E63" s="138"/>
      <c r="F63" s="138"/>
      <c r="G63" s="138"/>
      <c r="H63" s="139"/>
      <c r="I63" s="133" t="s">
        <v>159</v>
      </c>
      <c r="J63" s="133"/>
      <c r="K63" s="133"/>
      <c r="L63" s="133"/>
      <c r="M63" s="133"/>
      <c r="N63" s="220"/>
      <c r="O63" s="220"/>
      <c r="P63" s="220"/>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60"/>
    </row>
    <row r="64" spans="1:46" s="57" customFormat="1" ht="60.4" customHeight="1">
      <c r="A64" s="271"/>
      <c r="B64" s="132"/>
      <c r="C64" s="132"/>
      <c r="D64" s="132"/>
      <c r="E64" s="138"/>
      <c r="F64" s="138"/>
      <c r="G64" s="138"/>
      <c r="H64" s="139"/>
      <c r="I64" s="133" t="s">
        <v>160</v>
      </c>
      <c r="J64" s="133"/>
      <c r="K64" s="133"/>
      <c r="L64" s="133"/>
      <c r="M64" s="133"/>
      <c r="N64" s="220"/>
      <c r="O64" s="220"/>
      <c r="P64" s="220"/>
    </row>
    <row r="65" spans="1:51" s="57" customFormat="1" ht="31.15" customHeight="1">
      <c r="A65" s="271"/>
      <c r="B65" s="132"/>
      <c r="C65" s="132"/>
      <c r="D65" s="132"/>
      <c r="E65" s="138"/>
      <c r="F65" s="138"/>
      <c r="G65" s="138"/>
      <c r="H65" s="139"/>
      <c r="I65" s="138" t="s">
        <v>161</v>
      </c>
      <c r="J65" s="138"/>
      <c r="K65" s="138"/>
      <c r="L65" s="138"/>
      <c r="M65" s="138"/>
      <c r="N65" s="220"/>
      <c r="O65" s="220"/>
      <c r="P65" s="220"/>
    </row>
    <row r="66" spans="1:51" s="57" customFormat="1" ht="19.149999999999999" customHeight="1">
      <c r="A66" s="271"/>
      <c r="B66" s="132"/>
      <c r="C66" s="132"/>
      <c r="D66" s="132"/>
      <c r="E66" s="138"/>
      <c r="F66" s="138"/>
      <c r="G66" s="138"/>
      <c r="H66" s="139"/>
      <c r="I66" s="138" t="s">
        <v>162</v>
      </c>
      <c r="J66" s="138"/>
      <c r="K66" s="138"/>
      <c r="L66" s="138"/>
      <c r="M66" s="138"/>
      <c r="N66" s="220"/>
      <c r="O66" s="220"/>
      <c r="P66" s="220"/>
    </row>
    <row r="67" spans="1:51" s="57" customFormat="1" ht="33.4" customHeight="1">
      <c r="A67" s="271"/>
      <c r="B67" s="132"/>
      <c r="C67" s="132"/>
      <c r="D67" s="132"/>
      <c r="E67" s="138"/>
      <c r="F67" s="138"/>
      <c r="G67" s="138"/>
      <c r="H67" s="139"/>
      <c r="I67" s="133" t="s">
        <v>163</v>
      </c>
      <c r="J67" s="133"/>
      <c r="K67" s="133"/>
      <c r="L67" s="133"/>
      <c r="M67" s="133"/>
      <c r="N67" s="220"/>
      <c r="O67" s="220"/>
      <c r="P67" s="220"/>
    </row>
    <row r="68" spans="1:51" s="57" customFormat="1" ht="91.9" customHeight="1">
      <c r="A68" s="271"/>
      <c r="B68" s="132"/>
      <c r="C68" s="132"/>
      <c r="D68" s="132"/>
      <c r="E68" s="138"/>
      <c r="F68" s="138"/>
      <c r="G68" s="138"/>
      <c r="H68" s="139"/>
      <c r="I68" s="268" t="s">
        <v>164</v>
      </c>
      <c r="J68" s="278"/>
      <c r="K68" s="278"/>
      <c r="L68" s="278"/>
      <c r="M68" s="279"/>
      <c r="N68" s="220"/>
      <c r="O68" s="220"/>
      <c r="P68" s="220"/>
    </row>
    <row r="69" spans="1:51" s="57" customFormat="1" ht="50.65" customHeight="1">
      <c r="A69" s="271"/>
      <c r="B69" s="132"/>
      <c r="C69" s="132"/>
      <c r="D69" s="132"/>
      <c r="E69" s="138"/>
      <c r="F69" s="138"/>
      <c r="G69" s="138"/>
      <c r="H69" s="139"/>
      <c r="I69" s="138" t="s">
        <v>165</v>
      </c>
      <c r="J69" s="138"/>
      <c r="K69" s="138"/>
      <c r="L69" s="138"/>
      <c r="M69" s="138"/>
      <c r="N69" s="220"/>
      <c r="O69" s="220"/>
      <c r="P69" s="220"/>
    </row>
    <row r="70" spans="1:51" s="57" customFormat="1" ht="38.65" customHeight="1">
      <c r="A70" s="271"/>
      <c r="B70" s="132"/>
      <c r="C70" s="132"/>
      <c r="D70" s="132"/>
      <c r="E70" s="138"/>
      <c r="F70" s="138"/>
      <c r="G70" s="138"/>
      <c r="H70" s="139"/>
      <c r="I70" s="222" t="s">
        <v>166</v>
      </c>
      <c r="J70" s="222"/>
      <c r="K70" s="222"/>
      <c r="L70" s="222"/>
      <c r="M70" s="222"/>
      <c r="N70" s="221"/>
      <c r="O70" s="221"/>
      <c r="P70" s="221"/>
    </row>
    <row r="71" spans="1:51" s="48" customFormat="1" ht="43.9" customHeight="1">
      <c r="A71" s="277">
        <v>11</v>
      </c>
      <c r="B71" s="224" t="s">
        <v>167</v>
      </c>
      <c r="C71" s="224"/>
      <c r="D71" s="224"/>
      <c r="E71" s="138" t="s">
        <v>123</v>
      </c>
      <c r="F71" s="138"/>
      <c r="G71" s="138"/>
      <c r="H71" s="139" t="s">
        <v>99</v>
      </c>
      <c r="I71" s="130" t="s">
        <v>168</v>
      </c>
      <c r="J71" s="130"/>
      <c r="K71" s="130"/>
      <c r="L71" s="130"/>
      <c r="M71" s="130"/>
      <c r="N71" s="219">
        <v>2</v>
      </c>
      <c r="O71" s="219">
        <v>1</v>
      </c>
      <c r="P71" s="219" t="str">
        <f>IF((N71*O71)&gt;14,"H",IF((N71*O71)&gt;7,"S",IF((N71*O71)&gt;3,"M","L")))</f>
        <v>L</v>
      </c>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Y71" s="15"/>
    </row>
    <row r="72" spans="1:51" s="48" customFormat="1" ht="43.9" customHeight="1">
      <c r="A72" s="277"/>
      <c r="B72" s="224"/>
      <c r="C72" s="224"/>
      <c r="D72" s="224"/>
      <c r="E72" s="138"/>
      <c r="F72" s="138"/>
      <c r="G72" s="138"/>
      <c r="H72" s="139"/>
      <c r="I72" s="130" t="s">
        <v>169</v>
      </c>
      <c r="J72" s="130"/>
      <c r="K72" s="130"/>
      <c r="L72" s="130"/>
      <c r="M72" s="130"/>
      <c r="N72" s="220"/>
      <c r="O72" s="220"/>
      <c r="P72" s="220"/>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Y72" s="15"/>
    </row>
    <row r="73" spans="1:51" s="48" customFormat="1" ht="43.9" customHeight="1">
      <c r="A73" s="277"/>
      <c r="B73" s="224"/>
      <c r="C73" s="224"/>
      <c r="D73" s="224"/>
      <c r="E73" s="138"/>
      <c r="F73" s="138"/>
      <c r="G73" s="138"/>
      <c r="H73" s="139"/>
      <c r="I73" s="239" t="s">
        <v>170</v>
      </c>
      <c r="J73" s="240"/>
      <c r="K73" s="240"/>
      <c r="L73" s="240"/>
      <c r="M73" s="241"/>
      <c r="N73" s="220"/>
      <c r="O73" s="220"/>
      <c r="P73" s="220"/>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Y73" s="15"/>
    </row>
    <row r="74" spans="1:51" s="48" customFormat="1" ht="43.9" customHeight="1">
      <c r="A74" s="277"/>
      <c r="B74" s="224"/>
      <c r="C74" s="224"/>
      <c r="D74" s="224"/>
      <c r="E74" s="138"/>
      <c r="F74" s="138"/>
      <c r="G74" s="138"/>
      <c r="H74" s="139"/>
      <c r="I74" s="130" t="s">
        <v>171</v>
      </c>
      <c r="J74" s="130"/>
      <c r="K74" s="130"/>
      <c r="L74" s="130"/>
      <c r="M74" s="130"/>
      <c r="N74" s="220"/>
      <c r="O74" s="220"/>
      <c r="P74" s="220"/>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Y74" s="15"/>
    </row>
    <row r="75" spans="1:51" s="48" customFormat="1" ht="34.9" customHeight="1">
      <c r="A75" s="277"/>
      <c r="B75" s="224"/>
      <c r="C75" s="224"/>
      <c r="D75" s="224"/>
      <c r="E75" s="138"/>
      <c r="F75" s="138"/>
      <c r="G75" s="138"/>
      <c r="H75" s="139"/>
      <c r="I75" s="130" t="s">
        <v>172</v>
      </c>
      <c r="J75" s="130"/>
      <c r="K75" s="130"/>
      <c r="L75" s="130"/>
      <c r="M75" s="130"/>
      <c r="N75" s="220"/>
      <c r="O75" s="220"/>
      <c r="P75" s="220"/>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Y75" s="15"/>
    </row>
    <row r="76" spans="1:51" s="48" customFormat="1" ht="35.65" customHeight="1">
      <c r="A76" s="277"/>
      <c r="B76" s="224"/>
      <c r="C76" s="224"/>
      <c r="D76" s="224"/>
      <c r="E76" s="138"/>
      <c r="F76" s="138"/>
      <c r="G76" s="138"/>
      <c r="H76" s="139"/>
      <c r="I76" s="130" t="s">
        <v>173</v>
      </c>
      <c r="J76" s="130"/>
      <c r="K76" s="130"/>
      <c r="L76" s="130"/>
      <c r="M76" s="130"/>
      <c r="N76" s="220"/>
      <c r="O76" s="220"/>
      <c r="P76" s="220"/>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Y76" s="15"/>
    </row>
    <row r="77" spans="1:51" s="48" customFormat="1" ht="31.15" customHeight="1">
      <c r="A77" s="277"/>
      <c r="B77" s="224"/>
      <c r="C77" s="224"/>
      <c r="D77" s="224"/>
      <c r="E77" s="138"/>
      <c r="F77" s="138"/>
      <c r="G77" s="138"/>
      <c r="H77" s="139"/>
      <c r="I77" s="130" t="s">
        <v>174</v>
      </c>
      <c r="J77" s="130"/>
      <c r="K77" s="130"/>
      <c r="L77" s="130"/>
      <c r="M77" s="130"/>
      <c r="N77" s="220"/>
      <c r="O77" s="220"/>
      <c r="P77" s="220"/>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Y77" s="15"/>
    </row>
    <row r="78" spans="1:51" s="48" customFormat="1" ht="19.149999999999999" customHeight="1">
      <c r="A78" s="277"/>
      <c r="B78" s="224"/>
      <c r="C78" s="224"/>
      <c r="D78" s="224"/>
      <c r="E78" s="138"/>
      <c r="F78" s="138"/>
      <c r="G78" s="138"/>
      <c r="H78" s="139"/>
      <c r="I78" s="130" t="s">
        <v>175</v>
      </c>
      <c r="J78" s="130"/>
      <c r="K78" s="130"/>
      <c r="L78" s="130"/>
      <c r="M78" s="130"/>
      <c r="N78" s="220"/>
      <c r="O78" s="220"/>
      <c r="P78" s="220"/>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Y78" s="15"/>
    </row>
    <row r="79" spans="1:51" s="48" customFormat="1" ht="36.4" customHeight="1">
      <c r="A79" s="277"/>
      <c r="B79" s="224"/>
      <c r="C79" s="224"/>
      <c r="D79" s="224"/>
      <c r="E79" s="138"/>
      <c r="F79" s="138"/>
      <c r="G79" s="138"/>
      <c r="H79" s="139"/>
      <c r="I79" s="130" t="s">
        <v>176</v>
      </c>
      <c r="J79" s="130"/>
      <c r="K79" s="130"/>
      <c r="L79" s="130"/>
      <c r="M79" s="130"/>
      <c r="N79" s="220"/>
      <c r="O79" s="220"/>
      <c r="P79" s="220"/>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Y79" s="15"/>
    </row>
    <row r="80" spans="1:51" s="48" customFormat="1" ht="43.9" customHeight="1">
      <c r="A80" s="277"/>
      <c r="B80" s="224"/>
      <c r="C80" s="224"/>
      <c r="D80" s="224"/>
      <c r="E80" s="138"/>
      <c r="F80" s="138"/>
      <c r="G80" s="138"/>
      <c r="H80" s="139"/>
      <c r="I80" s="130" t="s">
        <v>177</v>
      </c>
      <c r="J80" s="130"/>
      <c r="K80" s="130"/>
      <c r="L80" s="130"/>
      <c r="M80" s="130"/>
      <c r="N80" s="220"/>
      <c r="O80" s="220"/>
      <c r="P80" s="220"/>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Y80" s="15"/>
    </row>
    <row r="81" spans="1:51" s="48" customFormat="1" ht="31.9" customHeight="1">
      <c r="A81" s="277"/>
      <c r="B81" s="224"/>
      <c r="C81" s="224"/>
      <c r="D81" s="224"/>
      <c r="E81" s="138"/>
      <c r="F81" s="138"/>
      <c r="G81" s="138"/>
      <c r="H81" s="139"/>
      <c r="I81" s="130" t="s">
        <v>178</v>
      </c>
      <c r="J81" s="130"/>
      <c r="K81" s="130"/>
      <c r="L81" s="130"/>
      <c r="M81" s="130"/>
      <c r="N81" s="221"/>
      <c r="O81" s="221"/>
      <c r="P81" s="22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Y81" s="15"/>
    </row>
    <row r="82" spans="1:51" s="48" customFormat="1" ht="32.65" customHeight="1">
      <c r="A82" s="277">
        <v>12</v>
      </c>
      <c r="B82" s="132" t="s">
        <v>179</v>
      </c>
      <c r="C82" s="132"/>
      <c r="D82" s="132"/>
      <c r="E82" s="138" t="s">
        <v>123</v>
      </c>
      <c r="F82" s="138"/>
      <c r="G82" s="138"/>
      <c r="H82" s="139" t="s">
        <v>180</v>
      </c>
      <c r="I82" s="130" t="s">
        <v>181</v>
      </c>
      <c r="J82" s="130"/>
      <c r="K82" s="130"/>
      <c r="L82" s="130"/>
      <c r="M82" s="130"/>
      <c r="N82" s="219">
        <v>1</v>
      </c>
      <c r="O82" s="219">
        <v>2</v>
      </c>
      <c r="P82" s="219" t="str">
        <f>IF((N82*O82)&gt;14,"H",IF((N82*O82)&gt;7,"S",IF((N82*O82)&gt;3,"M","L")))</f>
        <v>L</v>
      </c>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Y82" s="15"/>
    </row>
    <row r="83" spans="1:51" s="48" customFormat="1" ht="32.65" customHeight="1">
      <c r="A83" s="277"/>
      <c r="B83" s="132"/>
      <c r="C83" s="132"/>
      <c r="D83" s="132"/>
      <c r="E83" s="138"/>
      <c r="F83" s="138"/>
      <c r="G83" s="138"/>
      <c r="H83" s="139"/>
      <c r="I83" s="135" t="s">
        <v>182</v>
      </c>
      <c r="J83" s="136"/>
      <c r="K83" s="136"/>
      <c r="L83" s="136"/>
      <c r="M83" s="137"/>
      <c r="N83" s="220"/>
      <c r="O83" s="220"/>
      <c r="P83" s="220"/>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Y83" s="15"/>
    </row>
    <row r="84" spans="1:51" s="48" customFormat="1" ht="109.15" customHeight="1">
      <c r="A84" s="277"/>
      <c r="B84" s="132"/>
      <c r="C84" s="132"/>
      <c r="D84" s="132"/>
      <c r="E84" s="138"/>
      <c r="F84" s="138"/>
      <c r="G84" s="138"/>
      <c r="H84" s="139"/>
      <c r="I84" s="141" t="s">
        <v>183</v>
      </c>
      <c r="J84" s="141"/>
      <c r="K84" s="141"/>
      <c r="L84" s="141"/>
      <c r="M84" s="141"/>
      <c r="N84" s="221"/>
      <c r="O84" s="221"/>
      <c r="P84" s="22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Y84" s="15"/>
    </row>
    <row r="85" spans="1:51" s="48" customFormat="1" ht="24" customHeight="1">
      <c r="A85" s="277">
        <v>13</v>
      </c>
      <c r="B85" s="132" t="s">
        <v>184</v>
      </c>
      <c r="C85" s="132"/>
      <c r="D85" s="132"/>
      <c r="E85" s="138" t="s">
        <v>123</v>
      </c>
      <c r="F85" s="138"/>
      <c r="G85" s="138"/>
      <c r="H85" s="139" t="s">
        <v>185</v>
      </c>
      <c r="I85" s="130"/>
      <c r="J85" s="130"/>
      <c r="K85" s="130"/>
      <c r="L85" s="130"/>
      <c r="M85" s="130"/>
      <c r="N85" s="219">
        <v>3</v>
      </c>
      <c r="O85" s="219">
        <v>2</v>
      </c>
      <c r="P85" s="219" t="str">
        <f>IF((N85*O85)&gt;14,"H",IF((N85*O85)&gt;7,"S",IF((N85*O85)&gt;3,"M","L")))</f>
        <v>M</v>
      </c>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Y85" s="15"/>
    </row>
    <row r="86" spans="1:51" s="48" customFormat="1" ht="49.15" customHeight="1">
      <c r="A86" s="277"/>
      <c r="B86" s="132"/>
      <c r="C86" s="132"/>
      <c r="D86" s="132"/>
      <c r="E86" s="138"/>
      <c r="F86" s="138"/>
      <c r="G86" s="138"/>
      <c r="H86" s="139"/>
      <c r="I86" s="130" t="s">
        <v>186</v>
      </c>
      <c r="J86" s="130"/>
      <c r="K86" s="130"/>
      <c r="L86" s="130"/>
      <c r="M86" s="130"/>
      <c r="N86" s="220"/>
      <c r="O86" s="220"/>
      <c r="P86" s="220"/>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Y86" s="15"/>
    </row>
    <row r="87" spans="1:51" s="48" customFormat="1" ht="21.4" customHeight="1">
      <c r="A87" s="277"/>
      <c r="B87" s="132"/>
      <c r="C87" s="132"/>
      <c r="D87" s="132"/>
      <c r="E87" s="138"/>
      <c r="F87" s="138"/>
      <c r="G87" s="138"/>
      <c r="H87" s="139"/>
      <c r="I87" s="130" t="s">
        <v>187</v>
      </c>
      <c r="J87" s="130"/>
      <c r="K87" s="130"/>
      <c r="L87" s="130"/>
      <c r="M87" s="130"/>
      <c r="N87" s="220"/>
      <c r="O87" s="220"/>
      <c r="P87" s="220"/>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Y87" s="15"/>
    </row>
    <row r="88" spans="1:51" s="48" customFormat="1" ht="33" customHeight="1">
      <c r="A88" s="277"/>
      <c r="B88" s="132"/>
      <c r="C88" s="132"/>
      <c r="D88" s="132"/>
      <c r="E88" s="138"/>
      <c r="F88" s="138"/>
      <c r="G88" s="138"/>
      <c r="H88" s="139"/>
      <c r="I88" s="130" t="s">
        <v>188</v>
      </c>
      <c r="J88" s="130"/>
      <c r="K88" s="130"/>
      <c r="L88" s="130"/>
      <c r="M88" s="130"/>
      <c r="N88" s="220"/>
      <c r="O88" s="220"/>
      <c r="P88" s="220"/>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Y88" s="15"/>
    </row>
    <row r="89" spans="1:51" s="48" customFormat="1" ht="43.9" customHeight="1">
      <c r="A89" s="277"/>
      <c r="B89" s="132"/>
      <c r="C89" s="132"/>
      <c r="D89" s="132"/>
      <c r="E89" s="138"/>
      <c r="F89" s="138"/>
      <c r="G89" s="138"/>
      <c r="H89" s="139"/>
      <c r="I89" s="130" t="s">
        <v>189</v>
      </c>
      <c r="J89" s="130"/>
      <c r="K89" s="130"/>
      <c r="L89" s="130"/>
      <c r="M89" s="130"/>
      <c r="N89" s="220"/>
      <c r="O89" s="220"/>
      <c r="P89" s="220"/>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Y89" s="15"/>
    </row>
    <row r="90" spans="1:51" s="48" customFormat="1" ht="34.9" customHeight="1">
      <c r="A90" s="277"/>
      <c r="B90" s="132"/>
      <c r="C90" s="132"/>
      <c r="D90" s="132"/>
      <c r="E90" s="138"/>
      <c r="F90" s="138"/>
      <c r="G90" s="138"/>
      <c r="H90" s="139"/>
      <c r="I90" s="130" t="s">
        <v>190</v>
      </c>
      <c r="J90" s="130"/>
      <c r="K90" s="130"/>
      <c r="L90" s="130"/>
      <c r="M90" s="130"/>
      <c r="N90" s="221"/>
      <c r="O90" s="221"/>
      <c r="P90" s="22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Y90" s="15"/>
    </row>
    <row r="91" spans="1:51" s="48" customFormat="1" ht="31.9" customHeight="1">
      <c r="A91" s="277">
        <v>14</v>
      </c>
      <c r="B91" s="132" t="s">
        <v>191</v>
      </c>
      <c r="C91" s="132"/>
      <c r="D91" s="132"/>
      <c r="E91" s="138" t="s">
        <v>123</v>
      </c>
      <c r="F91" s="138"/>
      <c r="G91" s="138"/>
      <c r="H91" s="133" t="s">
        <v>99</v>
      </c>
      <c r="I91" s="130" t="s">
        <v>192</v>
      </c>
      <c r="J91" s="130"/>
      <c r="K91" s="130"/>
      <c r="L91" s="130"/>
      <c r="M91" s="130"/>
      <c r="N91" s="219">
        <v>3</v>
      </c>
      <c r="O91" s="219">
        <v>2</v>
      </c>
      <c r="P91" s="219" t="str">
        <f>IF((N91*O91)&gt;14,"H",IF((N91*O91)&gt;7,"S",IF((N91*O91)&gt;3,"M","L")))</f>
        <v>M</v>
      </c>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Y91" s="15"/>
    </row>
    <row r="92" spans="1:51" s="48" customFormat="1" ht="264" customHeight="1">
      <c r="A92" s="277"/>
      <c r="B92" s="132"/>
      <c r="C92" s="132"/>
      <c r="D92" s="132"/>
      <c r="E92" s="138"/>
      <c r="F92" s="138"/>
      <c r="G92" s="138"/>
      <c r="H92" s="133"/>
      <c r="I92" s="130"/>
      <c r="J92" s="130"/>
      <c r="K92" s="130"/>
      <c r="L92" s="130"/>
      <c r="M92" s="130"/>
      <c r="N92" s="220"/>
      <c r="O92" s="220"/>
      <c r="P92" s="220"/>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Y92" s="15"/>
    </row>
    <row r="93" spans="1:51" s="48" customFormat="1" ht="333" customHeight="1">
      <c r="A93" s="63">
        <v>15</v>
      </c>
      <c r="B93" s="132" t="s">
        <v>193</v>
      </c>
      <c r="C93" s="132"/>
      <c r="D93" s="132"/>
      <c r="E93" s="138" t="s">
        <v>123</v>
      </c>
      <c r="F93" s="138"/>
      <c r="G93" s="138"/>
      <c r="H93" s="100" t="s">
        <v>194</v>
      </c>
      <c r="I93" s="130" t="s">
        <v>195</v>
      </c>
      <c r="J93" s="130"/>
      <c r="K93" s="130"/>
      <c r="L93" s="130"/>
      <c r="M93" s="130"/>
      <c r="N93" s="220"/>
      <c r="O93" s="220"/>
      <c r="P93" s="220"/>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Y93" s="15"/>
    </row>
    <row r="94" spans="1:51" s="48" customFormat="1" ht="244.9" customHeight="1">
      <c r="A94" s="277">
        <v>16</v>
      </c>
      <c r="B94" s="245" t="s">
        <v>196</v>
      </c>
      <c r="C94" s="246"/>
      <c r="D94" s="247"/>
      <c r="E94" s="254" t="s">
        <v>123</v>
      </c>
      <c r="F94" s="255"/>
      <c r="G94" s="256"/>
      <c r="H94" s="263" t="s">
        <v>99</v>
      </c>
      <c r="I94" s="130" t="s">
        <v>197</v>
      </c>
      <c r="J94" s="130"/>
      <c r="K94" s="130"/>
      <c r="L94" s="130"/>
      <c r="M94" s="130"/>
      <c r="N94" s="220"/>
      <c r="O94" s="220"/>
      <c r="P94" s="220"/>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Y94" s="15"/>
    </row>
    <row r="95" spans="1:51" s="48" customFormat="1" ht="51" customHeight="1">
      <c r="A95" s="277"/>
      <c r="B95" s="248"/>
      <c r="C95" s="249"/>
      <c r="D95" s="250"/>
      <c r="E95" s="257"/>
      <c r="F95" s="258"/>
      <c r="G95" s="259"/>
      <c r="H95" s="264"/>
      <c r="I95" s="130" t="s">
        <v>198</v>
      </c>
      <c r="J95" s="130"/>
      <c r="K95" s="130"/>
      <c r="L95" s="130"/>
      <c r="M95" s="130"/>
      <c r="N95" s="220"/>
      <c r="O95" s="220"/>
      <c r="P95" s="220"/>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Y95" s="15"/>
    </row>
    <row r="96" spans="1:51" s="48" customFormat="1" ht="33" customHeight="1">
      <c r="A96" s="277"/>
      <c r="B96" s="248"/>
      <c r="C96" s="249"/>
      <c r="D96" s="250"/>
      <c r="E96" s="257"/>
      <c r="F96" s="258"/>
      <c r="G96" s="259"/>
      <c r="H96" s="264"/>
      <c r="I96" s="130" t="s">
        <v>199</v>
      </c>
      <c r="J96" s="130"/>
      <c r="K96" s="130"/>
      <c r="L96" s="130"/>
      <c r="M96" s="130"/>
      <c r="N96" s="220"/>
      <c r="O96" s="220"/>
      <c r="P96" s="220"/>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Y96" s="15"/>
    </row>
    <row r="97" spans="1:51" s="48" customFormat="1" ht="30.6" customHeight="1">
      <c r="A97" s="277"/>
      <c r="B97" s="251"/>
      <c r="C97" s="252"/>
      <c r="D97" s="253"/>
      <c r="E97" s="260"/>
      <c r="F97" s="261"/>
      <c r="G97" s="262"/>
      <c r="H97" s="265"/>
      <c r="I97" s="130" t="s">
        <v>200</v>
      </c>
      <c r="J97" s="130"/>
      <c r="K97" s="130"/>
      <c r="L97" s="130"/>
      <c r="M97" s="130"/>
      <c r="N97" s="221"/>
      <c r="O97" s="221"/>
      <c r="P97" s="22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Y97" s="15"/>
    </row>
    <row r="98" spans="1:51" s="48" customFormat="1" ht="34.15" customHeight="1">
      <c r="A98" s="277">
        <v>17</v>
      </c>
      <c r="B98" s="245" t="s">
        <v>201</v>
      </c>
      <c r="C98" s="246"/>
      <c r="D98" s="247"/>
      <c r="E98" s="254" t="s">
        <v>123</v>
      </c>
      <c r="F98" s="255"/>
      <c r="G98" s="256"/>
      <c r="H98" s="263" t="s">
        <v>99</v>
      </c>
      <c r="I98" s="130" t="s">
        <v>202</v>
      </c>
      <c r="J98" s="130"/>
      <c r="K98" s="130"/>
      <c r="L98" s="130"/>
      <c r="M98" s="130"/>
      <c r="N98" s="219">
        <v>1</v>
      </c>
      <c r="O98" s="219">
        <v>3</v>
      </c>
      <c r="P98" s="219" t="str">
        <f>IF((N98*O98)&gt;14,"H",IF((N98*O98)&gt;7,"S",IF((N98*O98)&gt;3,"M","L")))</f>
        <v>L</v>
      </c>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Y98" s="15"/>
    </row>
    <row r="99" spans="1:51" s="48" customFormat="1" ht="49.9" customHeight="1">
      <c r="A99" s="277"/>
      <c r="B99" s="248"/>
      <c r="C99" s="249"/>
      <c r="D99" s="250"/>
      <c r="E99" s="257"/>
      <c r="F99" s="258"/>
      <c r="G99" s="259"/>
      <c r="H99" s="264"/>
      <c r="I99" s="130" t="s">
        <v>203</v>
      </c>
      <c r="J99" s="130"/>
      <c r="K99" s="130"/>
      <c r="L99" s="130"/>
      <c r="M99" s="130"/>
      <c r="N99" s="220"/>
      <c r="O99" s="220"/>
      <c r="P99" s="220"/>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Y99" s="15"/>
    </row>
    <row r="100" spans="1:51" s="48" customFormat="1" ht="57" customHeight="1">
      <c r="A100" s="277"/>
      <c r="B100" s="248"/>
      <c r="C100" s="249"/>
      <c r="D100" s="250"/>
      <c r="E100" s="257"/>
      <c r="F100" s="258"/>
      <c r="G100" s="259"/>
      <c r="H100" s="264"/>
      <c r="I100" s="130" t="s">
        <v>204</v>
      </c>
      <c r="J100" s="130"/>
      <c r="K100" s="130"/>
      <c r="L100" s="130"/>
      <c r="M100" s="130"/>
      <c r="N100" s="220"/>
      <c r="O100" s="220"/>
      <c r="P100" s="220"/>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Y100" s="15"/>
    </row>
    <row r="101" spans="1:51" s="48" customFormat="1" ht="34.9" customHeight="1">
      <c r="A101" s="277"/>
      <c r="B101" s="248"/>
      <c r="C101" s="249"/>
      <c r="D101" s="250"/>
      <c r="E101" s="257"/>
      <c r="F101" s="258"/>
      <c r="G101" s="259"/>
      <c r="H101" s="264"/>
      <c r="I101" s="130" t="s">
        <v>205</v>
      </c>
      <c r="J101" s="130"/>
      <c r="K101" s="130"/>
      <c r="L101" s="130"/>
      <c r="M101" s="130"/>
      <c r="N101" s="220"/>
      <c r="O101" s="220"/>
      <c r="P101" s="220"/>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Y101" s="15"/>
    </row>
    <row r="102" spans="1:51" s="48" customFormat="1" ht="59.65" customHeight="1">
      <c r="A102" s="277"/>
      <c r="B102" s="248"/>
      <c r="C102" s="249"/>
      <c r="D102" s="250"/>
      <c r="E102" s="257"/>
      <c r="F102" s="258"/>
      <c r="G102" s="259"/>
      <c r="H102" s="264"/>
      <c r="I102" s="130" t="s">
        <v>206</v>
      </c>
      <c r="J102" s="130"/>
      <c r="K102" s="130"/>
      <c r="L102" s="130"/>
      <c r="M102" s="130"/>
      <c r="N102" s="220"/>
      <c r="O102" s="220"/>
      <c r="P102" s="220"/>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Y102" s="15"/>
    </row>
    <row r="103" spans="1:51" s="48" customFormat="1" ht="23.65" customHeight="1">
      <c r="A103" s="277"/>
      <c r="B103" s="248"/>
      <c r="C103" s="249"/>
      <c r="D103" s="250"/>
      <c r="E103" s="257"/>
      <c r="F103" s="258"/>
      <c r="G103" s="259"/>
      <c r="H103" s="264"/>
      <c r="I103" s="130" t="s">
        <v>207</v>
      </c>
      <c r="J103" s="130"/>
      <c r="K103" s="130"/>
      <c r="L103" s="130"/>
      <c r="M103" s="130"/>
      <c r="N103" s="220"/>
      <c r="O103" s="220"/>
      <c r="P103" s="220"/>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Y103" s="15"/>
    </row>
    <row r="104" spans="1:51" s="48" customFormat="1" ht="33.4" customHeight="1">
      <c r="A104" s="277"/>
      <c r="B104" s="248"/>
      <c r="C104" s="249"/>
      <c r="D104" s="250"/>
      <c r="E104" s="257"/>
      <c r="F104" s="258"/>
      <c r="G104" s="259"/>
      <c r="H104" s="264"/>
      <c r="I104" s="130" t="s">
        <v>208</v>
      </c>
      <c r="J104" s="130"/>
      <c r="K104" s="130"/>
      <c r="L104" s="130"/>
      <c r="M104" s="130"/>
      <c r="N104" s="220"/>
      <c r="O104" s="220"/>
      <c r="P104" s="220"/>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Y104" s="15"/>
    </row>
    <row r="105" spans="1:51" s="48" customFormat="1" ht="40.15" customHeight="1">
      <c r="A105" s="277"/>
      <c r="B105" s="251"/>
      <c r="C105" s="252"/>
      <c r="D105" s="253"/>
      <c r="E105" s="260"/>
      <c r="F105" s="261"/>
      <c r="G105" s="262"/>
      <c r="H105" s="265"/>
      <c r="I105" s="130" t="s">
        <v>209</v>
      </c>
      <c r="J105" s="130"/>
      <c r="K105" s="130"/>
      <c r="L105" s="130"/>
      <c r="M105" s="130"/>
      <c r="N105" s="221"/>
      <c r="O105" s="221"/>
      <c r="P105" s="22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Y105" s="15"/>
    </row>
    <row r="106" spans="1:51" s="48" customFormat="1" ht="48.4" customHeight="1">
      <c r="A106" s="277">
        <v>18</v>
      </c>
      <c r="B106" s="132" t="s">
        <v>210</v>
      </c>
      <c r="C106" s="132"/>
      <c r="D106" s="132"/>
      <c r="E106" s="138" t="s">
        <v>123</v>
      </c>
      <c r="F106" s="138"/>
      <c r="G106" s="138"/>
      <c r="H106" s="139" t="s">
        <v>99</v>
      </c>
      <c r="I106" s="130" t="s">
        <v>211</v>
      </c>
      <c r="J106" s="130"/>
      <c r="K106" s="130"/>
      <c r="L106" s="130"/>
      <c r="M106" s="130"/>
      <c r="N106" s="219">
        <v>4</v>
      </c>
      <c r="O106" s="219">
        <v>3</v>
      </c>
      <c r="P106" s="219" t="str">
        <f>IF((N106*O106)&gt;14,"H",IF((N106*O106)&gt;7,"S",IF((N106*O106)&gt;3,"M","L")))</f>
        <v>S</v>
      </c>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Y106" s="15"/>
    </row>
    <row r="107" spans="1:51" s="48" customFormat="1" ht="34.15" customHeight="1">
      <c r="A107" s="277"/>
      <c r="B107" s="132"/>
      <c r="C107" s="132"/>
      <c r="D107" s="132"/>
      <c r="E107" s="138"/>
      <c r="F107" s="138"/>
      <c r="G107" s="138"/>
      <c r="H107" s="139"/>
      <c r="I107" s="130" t="s">
        <v>212</v>
      </c>
      <c r="J107" s="130"/>
      <c r="K107" s="130"/>
      <c r="L107" s="130"/>
      <c r="M107" s="130"/>
      <c r="N107" s="220"/>
      <c r="O107" s="220"/>
      <c r="P107" s="220"/>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Y107" s="15"/>
    </row>
    <row r="108" spans="1:51" s="48" customFormat="1" ht="59.65" customHeight="1">
      <c r="A108" s="277"/>
      <c r="B108" s="132"/>
      <c r="C108" s="132"/>
      <c r="D108" s="132"/>
      <c r="E108" s="138"/>
      <c r="F108" s="138"/>
      <c r="G108" s="138"/>
      <c r="H108" s="139"/>
      <c r="I108" s="130" t="s">
        <v>213</v>
      </c>
      <c r="J108" s="130"/>
      <c r="K108" s="130"/>
      <c r="L108" s="130"/>
      <c r="M108" s="130"/>
      <c r="N108" s="220"/>
      <c r="O108" s="220"/>
      <c r="P108" s="220"/>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Y108" s="15"/>
    </row>
    <row r="109" spans="1:51" s="48" customFormat="1" ht="34.15" customHeight="1">
      <c r="A109" s="277"/>
      <c r="B109" s="132"/>
      <c r="C109" s="132"/>
      <c r="D109" s="132"/>
      <c r="E109" s="138"/>
      <c r="F109" s="138"/>
      <c r="G109" s="138"/>
      <c r="H109" s="139"/>
      <c r="I109" s="130" t="s">
        <v>214</v>
      </c>
      <c r="J109" s="130"/>
      <c r="K109" s="130"/>
      <c r="L109" s="130"/>
      <c r="M109" s="130"/>
      <c r="N109" s="220"/>
      <c r="O109" s="220"/>
      <c r="P109" s="220"/>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Y109" s="15"/>
    </row>
    <row r="110" spans="1:51" s="48" customFormat="1" ht="47.65" customHeight="1">
      <c r="A110" s="277"/>
      <c r="B110" s="132"/>
      <c r="C110" s="132"/>
      <c r="D110" s="132"/>
      <c r="E110" s="138"/>
      <c r="F110" s="138"/>
      <c r="G110" s="138"/>
      <c r="H110" s="139"/>
      <c r="I110" s="130" t="s">
        <v>215</v>
      </c>
      <c r="J110" s="130"/>
      <c r="K110" s="130"/>
      <c r="L110" s="130"/>
      <c r="M110" s="130"/>
      <c r="N110" s="220"/>
      <c r="O110" s="220"/>
      <c r="P110" s="220"/>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Y110" s="15"/>
    </row>
    <row r="111" spans="1:51" s="48" customFormat="1" ht="60.4" customHeight="1">
      <c r="A111" s="277"/>
      <c r="B111" s="132"/>
      <c r="C111" s="132"/>
      <c r="D111" s="132"/>
      <c r="E111" s="138"/>
      <c r="F111" s="138"/>
      <c r="G111" s="138"/>
      <c r="H111" s="139"/>
      <c r="I111" s="130" t="s">
        <v>216</v>
      </c>
      <c r="J111" s="130"/>
      <c r="K111" s="130"/>
      <c r="L111" s="130"/>
      <c r="M111" s="130"/>
      <c r="N111" s="221"/>
      <c r="O111" s="221"/>
      <c r="P111" s="22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Y111" s="15"/>
    </row>
    <row r="112" spans="1:51" s="48" customFormat="1" ht="33.4" customHeight="1">
      <c r="A112" s="277">
        <v>19</v>
      </c>
      <c r="B112" s="132" t="s">
        <v>217</v>
      </c>
      <c r="C112" s="132"/>
      <c r="D112" s="132"/>
      <c r="E112" s="138" t="s">
        <v>123</v>
      </c>
      <c r="F112" s="138"/>
      <c r="G112" s="138"/>
      <c r="H112" s="139" t="s">
        <v>99</v>
      </c>
      <c r="I112" s="130" t="s">
        <v>218</v>
      </c>
      <c r="J112" s="130"/>
      <c r="K112" s="130"/>
      <c r="L112" s="130"/>
      <c r="M112" s="130"/>
      <c r="N112" s="132">
        <v>3</v>
      </c>
      <c r="O112" s="132">
        <v>3</v>
      </c>
      <c r="P112" s="132" t="str">
        <f>IF((N112*O112)&gt;14,"H",IF((N112*O112)&gt;7,"S",IF((N112*O112)&gt;3,"M","L")))</f>
        <v>S</v>
      </c>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Y112" s="15"/>
    </row>
    <row r="113" spans="1:51" s="48" customFormat="1" ht="61.9" customHeight="1">
      <c r="A113" s="277"/>
      <c r="B113" s="132"/>
      <c r="C113" s="132"/>
      <c r="D113" s="132"/>
      <c r="E113" s="138"/>
      <c r="F113" s="138"/>
      <c r="G113" s="138"/>
      <c r="H113" s="139"/>
      <c r="I113" s="130" t="s">
        <v>219</v>
      </c>
      <c r="J113" s="130"/>
      <c r="K113" s="130"/>
      <c r="L113" s="130"/>
      <c r="M113" s="130"/>
      <c r="N113" s="132"/>
      <c r="O113" s="132"/>
      <c r="P113" s="132"/>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Y113" s="15"/>
    </row>
    <row r="114" spans="1:51" s="48" customFormat="1" ht="24" customHeight="1">
      <c r="A114" s="277"/>
      <c r="B114" s="132"/>
      <c r="C114" s="132"/>
      <c r="D114" s="132"/>
      <c r="E114" s="138"/>
      <c r="F114" s="138"/>
      <c r="G114" s="138"/>
      <c r="H114" s="139"/>
      <c r="I114" s="130" t="s">
        <v>220</v>
      </c>
      <c r="J114" s="130"/>
      <c r="K114" s="130"/>
      <c r="L114" s="130"/>
      <c r="M114" s="130"/>
      <c r="N114" s="132"/>
      <c r="O114" s="132"/>
      <c r="P114" s="132"/>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Y114" s="15"/>
    </row>
    <row r="115" spans="1:51" s="48" customFormat="1" ht="36" customHeight="1">
      <c r="A115" s="277"/>
      <c r="B115" s="132"/>
      <c r="C115" s="132"/>
      <c r="D115" s="132"/>
      <c r="E115" s="138"/>
      <c r="F115" s="138"/>
      <c r="G115" s="138"/>
      <c r="H115" s="139"/>
      <c r="I115" s="130" t="s">
        <v>221</v>
      </c>
      <c r="J115" s="130"/>
      <c r="K115" s="130"/>
      <c r="L115" s="130"/>
      <c r="M115" s="130"/>
      <c r="N115" s="132"/>
      <c r="O115" s="132"/>
      <c r="P115" s="132"/>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Y115" s="15"/>
    </row>
    <row r="116" spans="1:51" s="48" customFormat="1" ht="33.4" customHeight="1">
      <c r="A116" s="277"/>
      <c r="B116" s="132"/>
      <c r="C116" s="132"/>
      <c r="D116" s="132"/>
      <c r="E116" s="138"/>
      <c r="F116" s="138"/>
      <c r="G116" s="138"/>
      <c r="H116" s="139"/>
      <c r="I116" s="130" t="s">
        <v>222</v>
      </c>
      <c r="J116" s="130"/>
      <c r="K116" s="130"/>
      <c r="L116" s="130"/>
      <c r="M116" s="130"/>
      <c r="N116" s="132"/>
      <c r="O116" s="132"/>
      <c r="P116" s="132"/>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Y116" s="15"/>
    </row>
    <row r="117" spans="1:51" s="48" customFormat="1" ht="33" customHeight="1">
      <c r="A117" s="277"/>
      <c r="B117" s="132"/>
      <c r="C117" s="132"/>
      <c r="D117" s="132"/>
      <c r="E117" s="138"/>
      <c r="F117" s="138"/>
      <c r="G117" s="138"/>
      <c r="H117" s="139"/>
      <c r="I117" s="130" t="s">
        <v>223</v>
      </c>
      <c r="J117" s="130"/>
      <c r="K117" s="130"/>
      <c r="L117" s="130"/>
      <c r="M117" s="130"/>
      <c r="N117" s="132"/>
      <c r="O117" s="132"/>
      <c r="P117" s="132"/>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Y117" s="15"/>
    </row>
    <row r="118" spans="1:51" s="48" customFormat="1" ht="48.4" customHeight="1">
      <c r="A118" s="277"/>
      <c r="B118" s="132"/>
      <c r="C118" s="132"/>
      <c r="D118" s="132"/>
      <c r="E118" s="138"/>
      <c r="F118" s="138"/>
      <c r="G118" s="138"/>
      <c r="H118" s="139"/>
      <c r="I118" s="130" t="s">
        <v>224</v>
      </c>
      <c r="J118" s="130"/>
      <c r="K118" s="130"/>
      <c r="L118" s="130"/>
      <c r="M118" s="130"/>
      <c r="N118" s="132"/>
      <c r="O118" s="132"/>
      <c r="P118" s="132"/>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Y118" s="15"/>
    </row>
    <row r="119" spans="1:51" s="48" customFormat="1" ht="54" customHeight="1">
      <c r="A119" s="277"/>
      <c r="B119" s="132"/>
      <c r="C119" s="132"/>
      <c r="D119" s="132"/>
      <c r="E119" s="138"/>
      <c r="F119" s="138"/>
      <c r="G119" s="138"/>
      <c r="H119" s="139"/>
      <c r="I119" s="130" t="s">
        <v>225</v>
      </c>
      <c r="J119" s="130"/>
      <c r="K119" s="130"/>
      <c r="L119" s="130"/>
      <c r="M119" s="130"/>
      <c r="N119" s="132"/>
      <c r="O119" s="132"/>
      <c r="P119" s="132"/>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Y119" s="15"/>
    </row>
    <row r="120" spans="1:51" s="48" customFormat="1" ht="24" customHeight="1">
      <c r="A120" s="277"/>
      <c r="B120" s="132"/>
      <c r="C120" s="132"/>
      <c r="D120" s="132"/>
      <c r="E120" s="138"/>
      <c r="F120" s="138"/>
      <c r="G120" s="138"/>
      <c r="H120" s="139"/>
      <c r="I120" s="130" t="s">
        <v>226</v>
      </c>
      <c r="J120" s="130"/>
      <c r="K120" s="130"/>
      <c r="L120" s="130"/>
      <c r="M120" s="130"/>
      <c r="N120" s="132"/>
      <c r="O120" s="132"/>
      <c r="P120" s="132"/>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Y120" s="15"/>
    </row>
    <row r="121" spans="1:51" s="48" customFormat="1" ht="28.15" customHeight="1">
      <c r="A121" s="277"/>
      <c r="B121" s="132"/>
      <c r="C121" s="132"/>
      <c r="D121" s="132"/>
      <c r="E121" s="138"/>
      <c r="F121" s="138"/>
      <c r="G121" s="138"/>
      <c r="H121" s="139"/>
      <c r="I121" s="130" t="s">
        <v>227</v>
      </c>
      <c r="J121" s="130"/>
      <c r="K121" s="130"/>
      <c r="L121" s="130"/>
      <c r="M121" s="130"/>
      <c r="N121" s="132"/>
      <c r="O121" s="132"/>
      <c r="P121" s="132"/>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Y121" s="15"/>
    </row>
    <row r="122" spans="1:51" s="48" customFormat="1" ht="44.65" customHeight="1">
      <c r="A122" s="277"/>
      <c r="B122" s="132"/>
      <c r="C122" s="132"/>
      <c r="D122" s="132"/>
      <c r="E122" s="138"/>
      <c r="F122" s="138"/>
      <c r="G122" s="138"/>
      <c r="H122" s="139"/>
      <c r="I122" s="130" t="s">
        <v>228</v>
      </c>
      <c r="J122" s="130"/>
      <c r="K122" s="130"/>
      <c r="L122" s="130"/>
      <c r="M122" s="130"/>
      <c r="N122" s="132"/>
      <c r="O122" s="132"/>
      <c r="P122" s="132"/>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Y122" s="15"/>
    </row>
    <row r="123" spans="1:51" s="48" customFormat="1" ht="34.15" customHeight="1">
      <c r="A123" s="277"/>
      <c r="B123" s="132"/>
      <c r="C123" s="132"/>
      <c r="D123" s="132"/>
      <c r="E123" s="138"/>
      <c r="F123" s="138"/>
      <c r="G123" s="138"/>
      <c r="H123" s="139"/>
      <c r="I123" s="130" t="s">
        <v>229</v>
      </c>
      <c r="J123" s="130"/>
      <c r="K123" s="130"/>
      <c r="L123" s="130"/>
      <c r="M123" s="130"/>
      <c r="N123" s="132"/>
      <c r="O123" s="132"/>
      <c r="P123" s="132"/>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Y123" s="15"/>
    </row>
    <row r="124" spans="1:51" s="48" customFormat="1" ht="33" customHeight="1">
      <c r="A124" s="277"/>
      <c r="B124" s="132"/>
      <c r="C124" s="132"/>
      <c r="D124" s="132"/>
      <c r="E124" s="138"/>
      <c r="F124" s="138"/>
      <c r="G124" s="138"/>
      <c r="H124" s="139"/>
      <c r="I124" s="130" t="s">
        <v>230</v>
      </c>
      <c r="J124" s="130"/>
      <c r="K124" s="130"/>
      <c r="L124" s="130"/>
      <c r="M124" s="130"/>
      <c r="N124" s="132"/>
      <c r="O124" s="132"/>
      <c r="P124" s="132"/>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Y124" s="15"/>
    </row>
    <row r="125" spans="1:51" s="48" customFormat="1" ht="46.15" customHeight="1">
      <c r="A125" s="277"/>
      <c r="B125" s="132"/>
      <c r="C125" s="132"/>
      <c r="D125" s="132"/>
      <c r="E125" s="138"/>
      <c r="F125" s="138"/>
      <c r="G125" s="138"/>
      <c r="H125" s="139"/>
      <c r="I125" s="130" t="s">
        <v>231</v>
      </c>
      <c r="J125" s="130"/>
      <c r="K125" s="130"/>
      <c r="L125" s="130"/>
      <c r="M125" s="130"/>
      <c r="N125" s="132"/>
      <c r="O125" s="132"/>
      <c r="P125" s="132"/>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Y125" s="15"/>
    </row>
    <row r="126" spans="1:51" s="48" customFormat="1" ht="21.4" customHeight="1">
      <c r="A126" s="277"/>
      <c r="B126" s="132"/>
      <c r="C126" s="132"/>
      <c r="D126" s="132"/>
      <c r="E126" s="138"/>
      <c r="F126" s="138"/>
      <c r="G126" s="138"/>
      <c r="H126" s="139"/>
      <c r="I126" s="130" t="s">
        <v>232</v>
      </c>
      <c r="J126" s="130"/>
      <c r="K126" s="130"/>
      <c r="L126" s="130"/>
      <c r="M126" s="130"/>
      <c r="N126" s="132"/>
      <c r="O126" s="132"/>
      <c r="P126" s="132"/>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Y126" s="15"/>
    </row>
    <row r="127" spans="1:51" s="48" customFormat="1" ht="31.9" customHeight="1">
      <c r="A127" s="277"/>
      <c r="B127" s="132"/>
      <c r="C127" s="132"/>
      <c r="D127" s="132"/>
      <c r="E127" s="138"/>
      <c r="F127" s="138"/>
      <c r="G127" s="138"/>
      <c r="H127" s="139"/>
      <c r="I127" s="130" t="s">
        <v>233</v>
      </c>
      <c r="J127" s="130"/>
      <c r="K127" s="130"/>
      <c r="L127" s="130"/>
      <c r="M127" s="130"/>
      <c r="N127" s="132"/>
      <c r="O127" s="132"/>
      <c r="P127" s="132"/>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Y127" s="15"/>
    </row>
    <row r="128" spans="1:51" s="48" customFormat="1" ht="33.4" customHeight="1">
      <c r="A128" s="277"/>
      <c r="B128" s="132"/>
      <c r="C128" s="132"/>
      <c r="D128" s="132"/>
      <c r="E128" s="138"/>
      <c r="F128" s="138"/>
      <c r="G128" s="138"/>
      <c r="H128" s="139"/>
      <c r="I128" s="130" t="s">
        <v>234</v>
      </c>
      <c r="J128" s="130"/>
      <c r="K128" s="130"/>
      <c r="L128" s="130"/>
      <c r="M128" s="130"/>
      <c r="N128" s="132"/>
      <c r="O128" s="132"/>
      <c r="P128" s="132"/>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Y128" s="15"/>
    </row>
    <row r="129" spans="1:51" s="48" customFormat="1" ht="45.4" customHeight="1">
      <c r="A129" s="277"/>
      <c r="B129" s="132"/>
      <c r="C129" s="132"/>
      <c r="D129" s="132"/>
      <c r="E129" s="138"/>
      <c r="F129" s="138"/>
      <c r="G129" s="138"/>
      <c r="H129" s="139"/>
      <c r="I129" s="130" t="s">
        <v>235</v>
      </c>
      <c r="J129" s="130"/>
      <c r="K129" s="130"/>
      <c r="L129" s="130"/>
      <c r="M129" s="130"/>
      <c r="N129" s="132"/>
      <c r="O129" s="132"/>
      <c r="P129" s="132"/>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Y129" s="15"/>
    </row>
    <row r="130" spans="1:51" s="48" customFormat="1" ht="64.150000000000006" customHeight="1">
      <c r="A130" s="277"/>
      <c r="B130" s="132"/>
      <c r="C130" s="132"/>
      <c r="D130" s="132"/>
      <c r="E130" s="138"/>
      <c r="F130" s="138"/>
      <c r="G130" s="138"/>
      <c r="H130" s="139"/>
      <c r="I130" s="130" t="s">
        <v>236</v>
      </c>
      <c r="J130" s="130"/>
      <c r="K130" s="130"/>
      <c r="L130" s="130"/>
      <c r="M130" s="130"/>
      <c r="N130" s="132"/>
      <c r="O130" s="132"/>
      <c r="P130" s="132"/>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Y130" s="15"/>
    </row>
    <row r="131" spans="1:51" s="48" customFormat="1" ht="25.9" customHeight="1">
      <c r="A131" s="277"/>
      <c r="B131" s="132"/>
      <c r="C131" s="132"/>
      <c r="D131" s="132"/>
      <c r="E131" s="138"/>
      <c r="F131" s="138"/>
      <c r="G131" s="138"/>
      <c r="H131" s="139"/>
      <c r="I131" s="130" t="s">
        <v>237</v>
      </c>
      <c r="J131" s="130"/>
      <c r="K131" s="130"/>
      <c r="L131" s="130"/>
      <c r="M131" s="130"/>
      <c r="N131" s="132"/>
      <c r="O131" s="132"/>
      <c r="P131" s="132"/>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Y131" s="15"/>
    </row>
    <row r="132" spans="1:51" s="48" customFormat="1" ht="50.65" customHeight="1">
      <c r="A132" s="277"/>
      <c r="B132" s="132"/>
      <c r="C132" s="132"/>
      <c r="D132" s="132"/>
      <c r="E132" s="138"/>
      <c r="F132" s="138"/>
      <c r="G132" s="138"/>
      <c r="H132" s="139"/>
      <c r="I132" s="130" t="s">
        <v>238</v>
      </c>
      <c r="J132" s="130"/>
      <c r="K132" s="130"/>
      <c r="L132" s="130"/>
      <c r="M132" s="130"/>
      <c r="N132" s="132"/>
      <c r="O132" s="132"/>
      <c r="P132" s="132"/>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Y132" s="15"/>
    </row>
    <row r="133" spans="1:51" s="48" customFormat="1" ht="32.65" customHeight="1">
      <c r="A133" s="277"/>
      <c r="B133" s="132"/>
      <c r="C133" s="132"/>
      <c r="D133" s="132"/>
      <c r="E133" s="138"/>
      <c r="F133" s="138"/>
      <c r="G133" s="138"/>
      <c r="H133" s="139"/>
      <c r="I133" s="130" t="s">
        <v>239</v>
      </c>
      <c r="J133" s="130"/>
      <c r="K133" s="130"/>
      <c r="L133" s="130"/>
      <c r="M133" s="130"/>
      <c r="N133" s="132"/>
      <c r="O133" s="132"/>
      <c r="P133" s="132"/>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Y133" s="15"/>
    </row>
    <row r="134" spans="1:51" s="48" customFormat="1" ht="34.9" customHeight="1">
      <c r="A134" s="277"/>
      <c r="B134" s="132"/>
      <c r="C134" s="132"/>
      <c r="D134" s="132"/>
      <c r="E134" s="138"/>
      <c r="F134" s="138"/>
      <c r="G134" s="138"/>
      <c r="H134" s="139"/>
      <c r="I134" s="130" t="s">
        <v>240</v>
      </c>
      <c r="J134" s="130"/>
      <c r="K134" s="130"/>
      <c r="L134" s="130"/>
      <c r="M134" s="130"/>
      <c r="N134" s="132"/>
      <c r="O134" s="132"/>
      <c r="P134" s="132"/>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Y134" s="15"/>
    </row>
    <row r="135" spans="1:51" s="48" customFormat="1" ht="19.899999999999999" customHeight="1">
      <c r="A135" s="277"/>
      <c r="B135" s="132"/>
      <c r="C135" s="132"/>
      <c r="D135" s="132"/>
      <c r="E135" s="138"/>
      <c r="F135" s="138"/>
      <c r="G135" s="138"/>
      <c r="H135" s="139"/>
      <c r="I135" s="130" t="s">
        <v>241</v>
      </c>
      <c r="J135" s="130"/>
      <c r="K135" s="130"/>
      <c r="L135" s="130"/>
      <c r="M135" s="130"/>
      <c r="N135" s="132"/>
      <c r="O135" s="132"/>
      <c r="P135" s="132"/>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Y135" s="15"/>
    </row>
    <row r="136" spans="1:51" s="48" customFormat="1" ht="39.4" customHeight="1">
      <c r="A136" s="277"/>
      <c r="B136" s="132"/>
      <c r="C136" s="132"/>
      <c r="D136" s="132"/>
      <c r="E136" s="138"/>
      <c r="F136" s="138"/>
      <c r="G136" s="138"/>
      <c r="H136" s="139"/>
      <c r="I136" s="130" t="s">
        <v>242</v>
      </c>
      <c r="J136" s="130"/>
      <c r="K136" s="130"/>
      <c r="L136" s="130"/>
      <c r="M136" s="130"/>
      <c r="N136" s="132"/>
      <c r="O136" s="132"/>
      <c r="P136" s="132"/>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Y136" s="15"/>
    </row>
    <row r="137" spans="1:51" s="48" customFormat="1" ht="46.15" customHeight="1">
      <c r="A137" s="277"/>
      <c r="B137" s="132"/>
      <c r="C137" s="132"/>
      <c r="D137" s="132"/>
      <c r="E137" s="138"/>
      <c r="F137" s="138"/>
      <c r="G137" s="138"/>
      <c r="H137" s="139"/>
      <c r="I137" s="130" t="s">
        <v>243</v>
      </c>
      <c r="J137" s="130"/>
      <c r="K137" s="130"/>
      <c r="L137" s="130"/>
      <c r="M137" s="130"/>
      <c r="N137" s="132"/>
      <c r="O137" s="132"/>
      <c r="P137" s="132"/>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Y137" s="15"/>
    </row>
    <row r="138" spans="1:51" s="48" customFormat="1" ht="63.6" customHeight="1">
      <c r="A138" s="277"/>
      <c r="B138" s="132"/>
      <c r="C138" s="132"/>
      <c r="D138" s="132"/>
      <c r="E138" s="138"/>
      <c r="F138" s="138"/>
      <c r="G138" s="138"/>
      <c r="H138" s="139"/>
      <c r="I138" s="141" t="s">
        <v>244</v>
      </c>
      <c r="J138" s="141"/>
      <c r="K138" s="141"/>
      <c r="L138" s="141"/>
      <c r="M138" s="141"/>
      <c r="N138" s="132"/>
      <c r="O138" s="132"/>
      <c r="P138" s="132"/>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Y138" s="15"/>
    </row>
    <row r="139" spans="1:51" s="48" customFormat="1" ht="39" customHeight="1">
      <c r="A139" s="277"/>
      <c r="B139" s="132"/>
      <c r="C139" s="132"/>
      <c r="D139" s="132"/>
      <c r="E139" s="138"/>
      <c r="F139" s="138"/>
      <c r="G139" s="138"/>
      <c r="H139" s="139"/>
      <c r="I139" s="130" t="s">
        <v>245</v>
      </c>
      <c r="J139" s="130"/>
      <c r="K139" s="130"/>
      <c r="L139" s="130"/>
      <c r="M139" s="130"/>
      <c r="N139" s="132"/>
      <c r="O139" s="132"/>
      <c r="P139" s="132"/>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Y139" s="15"/>
    </row>
    <row r="140" spans="1:51" s="48" customFormat="1" ht="68.25" customHeight="1">
      <c r="A140" s="277"/>
      <c r="B140" s="132"/>
      <c r="C140" s="132"/>
      <c r="D140" s="132"/>
      <c r="E140" s="138"/>
      <c r="F140" s="138"/>
      <c r="G140" s="138"/>
      <c r="H140" s="139"/>
      <c r="I140" s="130" t="s">
        <v>246</v>
      </c>
      <c r="J140" s="130"/>
      <c r="K140" s="130"/>
      <c r="L140" s="130"/>
      <c r="M140" s="130"/>
      <c r="N140" s="132"/>
      <c r="O140" s="132"/>
      <c r="P140" s="132"/>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Y140" s="15"/>
    </row>
    <row r="141" spans="1:51" s="48" customFormat="1" ht="39" customHeight="1">
      <c r="A141" s="277"/>
      <c r="B141" s="132"/>
      <c r="C141" s="132"/>
      <c r="D141" s="132"/>
      <c r="E141" s="138"/>
      <c r="F141" s="138"/>
      <c r="G141" s="138"/>
      <c r="H141" s="139"/>
      <c r="I141" s="130" t="s">
        <v>247</v>
      </c>
      <c r="J141" s="130"/>
      <c r="K141" s="130"/>
      <c r="L141" s="130"/>
      <c r="M141" s="130"/>
      <c r="N141" s="132"/>
      <c r="O141" s="132"/>
      <c r="P141" s="132"/>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Y141" s="15"/>
    </row>
    <row r="142" spans="1:51" s="48" customFormat="1" ht="38.65" customHeight="1">
      <c r="A142" s="277"/>
      <c r="B142" s="132"/>
      <c r="C142" s="132"/>
      <c r="D142" s="132"/>
      <c r="E142" s="138"/>
      <c r="F142" s="138"/>
      <c r="G142" s="138"/>
      <c r="H142" s="139"/>
      <c r="I142" s="141" t="s">
        <v>248</v>
      </c>
      <c r="J142" s="141"/>
      <c r="K142" s="141"/>
      <c r="L142" s="141"/>
      <c r="M142" s="141"/>
      <c r="N142" s="132"/>
      <c r="O142" s="132"/>
      <c r="P142" s="132"/>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Y142" s="15"/>
    </row>
    <row r="143" spans="1:51" s="48" customFormat="1" ht="35.65" customHeight="1">
      <c r="A143" s="277"/>
      <c r="B143" s="132"/>
      <c r="C143" s="132"/>
      <c r="D143" s="132"/>
      <c r="E143" s="138"/>
      <c r="F143" s="138"/>
      <c r="G143" s="138"/>
      <c r="H143" s="139"/>
      <c r="I143" s="141" t="s">
        <v>249</v>
      </c>
      <c r="J143" s="141"/>
      <c r="K143" s="141"/>
      <c r="L143" s="141"/>
      <c r="M143" s="141"/>
      <c r="N143" s="132"/>
      <c r="O143" s="132"/>
      <c r="P143" s="132"/>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Y143" s="15"/>
    </row>
    <row r="144" spans="1:51" s="48" customFormat="1" ht="51.4" customHeight="1">
      <c r="A144" s="277"/>
      <c r="B144" s="132"/>
      <c r="C144" s="132"/>
      <c r="D144" s="132"/>
      <c r="E144" s="138"/>
      <c r="F144" s="138"/>
      <c r="G144" s="138"/>
      <c r="H144" s="139"/>
      <c r="I144" s="130" t="s">
        <v>250</v>
      </c>
      <c r="J144" s="130"/>
      <c r="K144" s="130"/>
      <c r="L144" s="130"/>
      <c r="M144" s="130"/>
      <c r="N144" s="132"/>
      <c r="O144" s="132"/>
      <c r="P144" s="132"/>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Y144" s="15"/>
    </row>
    <row r="145" spans="1:51" s="48" customFormat="1" ht="41.25" customHeight="1">
      <c r="A145" s="277"/>
      <c r="B145" s="132"/>
      <c r="C145" s="132"/>
      <c r="D145" s="132"/>
      <c r="E145" s="138"/>
      <c r="F145" s="138"/>
      <c r="G145" s="138"/>
      <c r="H145" s="139"/>
      <c r="I145" s="130" t="s">
        <v>251</v>
      </c>
      <c r="J145" s="130"/>
      <c r="K145" s="130"/>
      <c r="L145" s="130"/>
      <c r="M145" s="130"/>
      <c r="N145" s="132"/>
      <c r="O145" s="132"/>
      <c r="P145" s="132"/>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Y145" s="15"/>
    </row>
    <row r="146" spans="1:51" s="48" customFormat="1" ht="36.75" customHeight="1">
      <c r="A146" s="277"/>
      <c r="B146" s="132"/>
      <c r="C146" s="132"/>
      <c r="D146" s="132"/>
      <c r="E146" s="138"/>
      <c r="F146" s="138"/>
      <c r="G146" s="138"/>
      <c r="H146" s="139"/>
      <c r="I146" s="130" t="s">
        <v>252</v>
      </c>
      <c r="J146" s="130"/>
      <c r="K146" s="130"/>
      <c r="L146" s="130"/>
      <c r="M146" s="130"/>
      <c r="N146" s="132"/>
      <c r="O146" s="132"/>
      <c r="P146" s="132"/>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Y146" s="15"/>
    </row>
    <row r="147" spans="1:51" s="48" customFormat="1" ht="49.9" customHeight="1">
      <c r="A147" s="277"/>
      <c r="B147" s="132"/>
      <c r="C147" s="132"/>
      <c r="D147" s="132"/>
      <c r="E147" s="138"/>
      <c r="F147" s="138"/>
      <c r="G147" s="138"/>
      <c r="H147" s="139"/>
      <c r="I147" s="130" t="s">
        <v>253</v>
      </c>
      <c r="J147" s="130"/>
      <c r="K147" s="130"/>
      <c r="L147" s="130"/>
      <c r="M147" s="130"/>
      <c r="N147" s="132"/>
      <c r="O147" s="132"/>
      <c r="P147" s="132"/>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Y147" s="15"/>
    </row>
    <row r="148" spans="1:51" s="48" customFormat="1" ht="34.15" customHeight="1">
      <c r="A148" s="277"/>
      <c r="B148" s="132"/>
      <c r="C148" s="132"/>
      <c r="D148" s="132"/>
      <c r="E148" s="138"/>
      <c r="F148" s="138"/>
      <c r="G148" s="138"/>
      <c r="H148" s="139"/>
      <c r="I148" s="130" t="s">
        <v>254</v>
      </c>
      <c r="J148" s="130"/>
      <c r="K148" s="130"/>
      <c r="L148" s="130"/>
      <c r="M148" s="130"/>
      <c r="N148" s="132"/>
      <c r="O148" s="132"/>
      <c r="P148" s="132"/>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Y148" s="15"/>
    </row>
    <row r="149" spans="1:51" s="48" customFormat="1" ht="33" customHeight="1">
      <c r="A149" s="277"/>
      <c r="B149" s="132"/>
      <c r="C149" s="132"/>
      <c r="D149" s="132"/>
      <c r="E149" s="138"/>
      <c r="F149" s="138"/>
      <c r="G149" s="138"/>
      <c r="H149" s="139"/>
      <c r="I149" s="130" t="s">
        <v>255</v>
      </c>
      <c r="J149" s="130"/>
      <c r="K149" s="130"/>
      <c r="L149" s="130"/>
      <c r="M149" s="130"/>
      <c r="N149" s="132"/>
      <c r="O149" s="132"/>
      <c r="P149" s="132"/>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Y149" s="15"/>
    </row>
    <row r="150" spans="1:51" s="48" customFormat="1" ht="104.45" customHeight="1">
      <c r="A150" s="277"/>
      <c r="B150" s="132"/>
      <c r="C150" s="132"/>
      <c r="D150" s="132"/>
      <c r="E150" s="138"/>
      <c r="F150" s="138"/>
      <c r="G150" s="138"/>
      <c r="H150" s="139"/>
      <c r="I150" s="130" t="s">
        <v>256</v>
      </c>
      <c r="J150" s="130"/>
      <c r="K150" s="130"/>
      <c r="L150" s="130"/>
      <c r="M150" s="130"/>
      <c r="N150" s="132"/>
      <c r="O150" s="132"/>
      <c r="P150" s="132"/>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Y150" s="15"/>
    </row>
    <row r="151" spans="1:51" s="48" customFormat="1" ht="48.4" customHeight="1">
      <c r="A151" s="277"/>
      <c r="B151" s="132"/>
      <c r="C151" s="132"/>
      <c r="D151" s="132"/>
      <c r="E151" s="138"/>
      <c r="F151" s="138"/>
      <c r="G151" s="138"/>
      <c r="H151" s="139"/>
      <c r="I151" s="130" t="s">
        <v>257</v>
      </c>
      <c r="J151" s="130"/>
      <c r="K151" s="130"/>
      <c r="L151" s="130"/>
      <c r="M151" s="130"/>
      <c r="N151" s="132"/>
      <c r="O151" s="132"/>
      <c r="P151" s="132"/>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Y151" s="15"/>
    </row>
    <row r="152" spans="1:51" s="48" customFormat="1" ht="15.4" customHeight="1">
      <c r="A152" s="277"/>
      <c r="B152" s="132"/>
      <c r="C152" s="132"/>
      <c r="D152" s="132"/>
      <c r="E152" s="138"/>
      <c r="F152" s="138"/>
      <c r="G152" s="138"/>
      <c r="H152" s="139"/>
      <c r="I152" s="130"/>
      <c r="J152" s="130"/>
      <c r="K152" s="130"/>
      <c r="L152" s="130"/>
      <c r="M152" s="130"/>
      <c r="N152" s="132"/>
      <c r="O152" s="132"/>
      <c r="P152" s="132"/>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Y152" s="15"/>
    </row>
    <row r="153" spans="1:51" s="48" customFormat="1" ht="60.4" customHeight="1">
      <c r="A153" s="277"/>
      <c r="B153" s="132"/>
      <c r="C153" s="132"/>
      <c r="D153" s="132"/>
      <c r="E153" s="138"/>
      <c r="F153" s="138"/>
      <c r="G153" s="138"/>
      <c r="H153" s="139"/>
      <c r="I153" s="130" t="s">
        <v>258</v>
      </c>
      <c r="J153" s="130"/>
      <c r="K153" s="130"/>
      <c r="L153" s="130"/>
      <c r="M153" s="130"/>
      <c r="N153" s="132"/>
      <c r="O153" s="132"/>
      <c r="P153" s="132"/>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Y153" s="15"/>
    </row>
    <row r="154" spans="1:51" s="48" customFormat="1" ht="39" customHeight="1">
      <c r="A154" s="277"/>
      <c r="B154" s="132"/>
      <c r="C154" s="132"/>
      <c r="D154" s="132"/>
      <c r="E154" s="138"/>
      <c r="F154" s="138"/>
      <c r="G154" s="138"/>
      <c r="H154" s="139"/>
      <c r="I154" s="130" t="s">
        <v>259</v>
      </c>
      <c r="J154" s="130"/>
      <c r="K154" s="130"/>
      <c r="L154" s="130"/>
      <c r="M154" s="130"/>
      <c r="N154" s="132"/>
      <c r="O154" s="132"/>
      <c r="P154" s="132"/>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Y154" s="15"/>
    </row>
    <row r="155" spans="1:51" s="48" customFormat="1" ht="49.9" customHeight="1">
      <c r="A155" s="277"/>
      <c r="B155" s="132"/>
      <c r="C155" s="132"/>
      <c r="D155" s="132"/>
      <c r="E155" s="138"/>
      <c r="F155" s="138"/>
      <c r="G155" s="138"/>
      <c r="H155" s="139"/>
      <c r="I155" s="130" t="s">
        <v>260</v>
      </c>
      <c r="J155" s="130"/>
      <c r="K155" s="130"/>
      <c r="L155" s="130"/>
      <c r="M155" s="130"/>
      <c r="N155" s="132"/>
      <c r="O155" s="132"/>
      <c r="P155" s="132"/>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Y155" s="15"/>
    </row>
    <row r="156" spans="1:51" s="48" customFormat="1" ht="40.15" customHeight="1">
      <c r="A156" s="277"/>
      <c r="B156" s="132"/>
      <c r="C156" s="132"/>
      <c r="D156" s="132"/>
      <c r="E156" s="138"/>
      <c r="F156" s="138"/>
      <c r="G156" s="138"/>
      <c r="H156" s="139"/>
      <c r="I156" s="130" t="s">
        <v>261</v>
      </c>
      <c r="J156" s="130"/>
      <c r="K156" s="130"/>
      <c r="L156" s="130"/>
      <c r="M156" s="130"/>
      <c r="N156" s="132"/>
      <c r="O156" s="132"/>
      <c r="P156" s="132"/>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Y156" s="15"/>
    </row>
    <row r="157" spans="1:51" s="48" customFormat="1" ht="39.4" customHeight="1">
      <c r="A157" s="277"/>
      <c r="B157" s="132"/>
      <c r="C157" s="132"/>
      <c r="D157" s="132"/>
      <c r="E157" s="138"/>
      <c r="F157" s="138"/>
      <c r="G157" s="138"/>
      <c r="H157" s="139"/>
      <c r="I157" s="130" t="s">
        <v>262</v>
      </c>
      <c r="J157" s="130"/>
      <c r="K157" s="130"/>
      <c r="L157" s="130"/>
      <c r="M157" s="130"/>
      <c r="N157" s="132"/>
      <c r="O157" s="132"/>
      <c r="P157" s="132"/>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Y157" s="15"/>
    </row>
    <row r="158" spans="1:51" s="48" customFormat="1" ht="0.4" hidden="1" customHeight="1">
      <c r="A158" s="277"/>
      <c r="B158" s="132"/>
      <c r="C158" s="132"/>
      <c r="D158" s="132"/>
      <c r="E158" s="138"/>
      <c r="F158" s="138"/>
      <c r="G158" s="138"/>
      <c r="H158" s="139"/>
      <c r="I158" s="130"/>
      <c r="J158" s="130"/>
      <c r="K158" s="130"/>
      <c r="L158" s="130"/>
      <c r="M158" s="130"/>
      <c r="N158" s="132"/>
      <c r="O158" s="132"/>
      <c r="P158" s="132"/>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Y158" s="15"/>
    </row>
    <row r="159" spans="1:51" s="48" customFormat="1" ht="55.15" customHeight="1">
      <c r="A159" s="277"/>
      <c r="B159" s="132"/>
      <c r="C159" s="132"/>
      <c r="D159" s="132"/>
      <c r="E159" s="138"/>
      <c r="F159" s="138"/>
      <c r="G159" s="138"/>
      <c r="H159" s="139"/>
      <c r="I159" s="130" t="s">
        <v>263</v>
      </c>
      <c r="J159" s="130"/>
      <c r="K159" s="130"/>
      <c r="L159" s="130"/>
      <c r="M159" s="130"/>
      <c r="N159" s="132"/>
      <c r="O159" s="132"/>
      <c r="P159" s="132"/>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Y159" s="15"/>
    </row>
    <row r="160" spans="1:51" s="48" customFormat="1" ht="24.4" customHeight="1">
      <c r="A160" s="277"/>
      <c r="B160" s="132"/>
      <c r="C160" s="132"/>
      <c r="D160" s="132"/>
      <c r="E160" s="138"/>
      <c r="F160" s="138"/>
      <c r="G160" s="138"/>
      <c r="H160" s="139"/>
      <c r="I160" s="130" t="s">
        <v>264</v>
      </c>
      <c r="J160" s="130"/>
      <c r="K160" s="130"/>
      <c r="L160" s="130"/>
      <c r="M160" s="130"/>
      <c r="N160" s="132"/>
      <c r="O160" s="132"/>
      <c r="P160" s="132"/>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Y160" s="15"/>
    </row>
    <row r="161" spans="1:51" s="48" customFormat="1" ht="49.15" customHeight="1">
      <c r="A161" s="277"/>
      <c r="B161" s="132"/>
      <c r="C161" s="132"/>
      <c r="D161" s="132"/>
      <c r="E161" s="138"/>
      <c r="F161" s="138"/>
      <c r="G161" s="138"/>
      <c r="H161" s="139"/>
      <c r="I161" s="130" t="s">
        <v>265</v>
      </c>
      <c r="J161" s="130"/>
      <c r="K161" s="130"/>
      <c r="L161" s="130"/>
      <c r="M161" s="130"/>
      <c r="N161" s="132"/>
      <c r="O161" s="132"/>
      <c r="P161" s="132"/>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Y161" s="15"/>
    </row>
    <row r="162" spans="1:51" s="48" customFormat="1" ht="60" customHeight="1">
      <c r="A162" s="277"/>
      <c r="B162" s="132"/>
      <c r="C162" s="132"/>
      <c r="D162" s="132"/>
      <c r="E162" s="138"/>
      <c r="F162" s="138"/>
      <c r="G162" s="138"/>
      <c r="H162" s="139"/>
      <c r="I162" s="130" t="s">
        <v>266</v>
      </c>
      <c r="J162" s="130"/>
      <c r="K162" s="130"/>
      <c r="L162" s="130"/>
      <c r="M162" s="130"/>
      <c r="N162" s="132"/>
      <c r="O162" s="132"/>
      <c r="P162" s="132"/>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Y162" s="15"/>
    </row>
    <row r="163" spans="1:51" s="48" customFormat="1" ht="45" customHeight="1">
      <c r="A163" s="277"/>
      <c r="B163" s="132"/>
      <c r="C163" s="132"/>
      <c r="D163" s="132"/>
      <c r="E163" s="138"/>
      <c r="F163" s="138"/>
      <c r="G163" s="138"/>
      <c r="H163" s="139"/>
      <c r="I163" s="130" t="s">
        <v>267</v>
      </c>
      <c r="J163" s="130"/>
      <c r="K163" s="130"/>
      <c r="L163" s="130"/>
      <c r="M163" s="130"/>
      <c r="N163" s="132"/>
      <c r="O163" s="132"/>
      <c r="P163" s="132"/>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Y163" s="15"/>
    </row>
    <row r="164" spans="1:51" s="48" customFormat="1" ht="34.9" customHeight="1">
      <c r="A164" s="277"/>
      <c r="B164" s="132"/>
      <c r="C164" s="132"/>
      <c r="D164" s="132"/>
      <c r="E164" s="138"/>
      <c r="F164" s="138"/>
      <c r="G164" s="138"/>
      <c r="H164" s="139"/>
      <c r="I164" s="130" t="s">
        <v>268</v>
      </c>
      <c r="J164" s="130"/>
      <c r="K164" s="130"/>
      <c r="L164" s="130"/>
      <c r="M164" s="130"/>
      <c r="N164" s="132"/>
      <c r="O164" s="132"/>
      <c r="P164" s="132"/>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Y164" s="15"/>
    </row>
    <row r="165" spans="1:51" s="48" customFormat="1" ht="54.75" customHeight="1">
      <c r="A165" s="277"/>
      <c r="B165" s="132"/>
      <c r="C165" s="132"/>
      <c r="D165" s="132"/>
      <c r="E165" s="138"/>
      <c r="F165" s="138"/>
      <c r="G165" s="138"/>
      <c r="H165" s="139"/>
      <c r="I165" s="130" t="s">
        <v>269</v>
      </c>
      <c r="J165" s="130"/>
      <c r="K165" s="130"/>
      <c r="L165" s="130"/>
      <c r="M165" s="130"/>
      <c r="N165" s="132"/>
      <c r="O165" s="132"/>
      <c r="P165" s="132"/>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Y165" s="15"/>
    </row>
    <row r="166" spans="1:51" s="48" customFormat="1" ht="54.75" customHeight="1">
      <c r="A166" s="277"/>
      <c r="B166" s="132"/>
      <c r="C166" s="132"/>
      <c r="D166" s="132"/>
      <c r="E166" s="138"/>
      <c r="F166" s="138"/>
      <c r="G166" s="138"/>
      <c r="H166" s="139"/>
      <c r="I166" s="130" t="s">
        <v>270</v>
      </c>
      <c r="J166" s="130"/>
      <c r="K166" s="130"/>
      <c r="L166" s="130"/>
      <c r="M166" s="130"/>
      <c r="N166" s="132"/>
      <c r="O166" s="132"/>
      <c r="P166" s="132"/>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Y166" s="15"/>
    </row>
    <row r="167" spans="1:51" s="48" customFormat="1" ht="37.9" customHeight="1">
      <c r="A167" s="277">
        <v>20</v>
      </c>
      <c r="B167" s="132" t="s">
        <v>271</v>
      </c>
      <c r="C167" s="132"/>
      <c r="D167" s="132"/>
      <c r="E167" s="138" t="s">
        <v>123</v>
      </c>
      <c r="F167" s="138"/>
      <c r="G167" s="138"/>
      <c r="H167" s="139" t="s">
        <v>99</v>
      </c>
      <c r="I167" s="130" t="s">
        <v>272</v>
      </c>
      <c r="J167" s="130"/>
      <c r="K167" s="130"/>
      <c r="L167" s="130"/>
      <c r="M167" s="130"/>
      <c r="N167" s="132">
        <v>1</v>
      </c>
      <c r="O167" s="132">
        <v>2</v>
      </c>
      <c r="P167" s="132" t="str">
        <f>IF((N167*O167)&gt;14,"H",IF((N167*O167)&gt;7,"S",IF((N167*O167)&gt;3,"M","L")))</f>
        <v>L</v>
      </c>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Y167" s="15"/>
    </row>
    <row r="168" spans="1:51" s="48" customFormat="1" ht="40.9" hidden="1" customHeight="1">
      <c r="A168" s="277"/>
      <c r="B168" s="132"/>
      <c r="C168" s="132"/>
      <c r="D168" s="132"/>
      <c r="E168" s="138"/>
      <c r="F168" s="138"/>
      <c r="G168" s="138"/>
      <c r="H168" s="139"/>
      <c r="I168" s="130"/>
      <c r="J168" s="130"/>
      <c r="K168" s="130"/>
      <c r="L168" s="130"/>
      <c r="M168" s="130"/>
      <c r="N168" s="132"/>
      <c r="O168" s="132"/>
      <c r="P168" s="132"/>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Y168" s="15"/>
    </row>
    <row r="169" spans="1:51" s="48" customFormat="1" ht="37.9" customHeight="1">
      <c r="A169" s="277"/>
      <c r="B169" s="132"/>
      <c r="C169" s="132"/>
      <c r="D169" s="132"/>
      <c r="E169" s="138"/>
      <c r="F169" s="138"/>
      <c r="G169" s="138"/>
      <c r="H169" s="139"/>
      <c r="I169" s="130" t="s">
        <v>273</v>
      </c>
      <c r="J169" s="130"/>
      <c r="K169" s="130"/>
      <c r="L169" s="130"/>
      <c r="M169" s="130"/>
      <c r="N169" s="132"/>
      <c r="O169" s="132"/>
      <c r="P169" s="132"/>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Y169" s="15"/>
    </row>
    <row r="170" spans="1:51" s="48" customFormat="1" ht="30" customHeight="1">
      <c r="A170" s="277"/>
      <c r="B170" s="132"/>
      <c r="C170" s="132"/>
      <c r="D170" s="132"/>
      <c r="E170" s="138"/>
      <c r="F170" s="138"/>
      <c r="G170" s="138"/>
      <c r="H170" s="139"/>
      <c r="I170" s="130" t="s">
        <v>274</v>
      </c>
      <c r="J170" s="130"/>
      <c r="K170" s="130"/>
      <c r="L170" s="130"/>
      <c r="M170" s="130"/>
      <c r="N170" s="132"/>
      <c r="O170" s="132"/>
      <c r="P170" s="132"/>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Y170" s="15"/>
    </row>
    <row r="171" spans="1:51" s="48" customFormat="1" ht="46.9" customHeight="1">
      <c r="A171" s="277"/>
      <c r="B171" s="132"/>
      <c r="C171" s="132"/>
      <c r="D171" s="132"/>
      <c r="E171" s="138"/>
      <c r="F171" s="138"/>
      <c r="G171" s="138"/>
      <c r="H171" s="139"/>
      <c r="I171" s="130" t="s">
        <v>275</v>
      </c>
      <c r="J171" s="130"/>
      <c r="K171" s="130"/>
      <c r="L171" s="130"/>
      <c r="M171" s="130"/>
      <c r="N171" s="132"/>
      <c r="O171" s="132"/>
      <c r="P171" s="132"/>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Y171" s="15"/>
    </row>
    <row r="172" spans="1:51" s="48" customFormat="1" ht="37.9" customHeight="1">
      <c r="A172" s="277"/>
      <c r="B172" s="132"/>
      <c r="C172" s="132"/>
      <c r="D172" s="132"/>
      <c r="E172" s="138"/>
      <c r="F172" s="138"/>
      <c r="G172" s="138"/>
      <c r="H172" s="139"/>
      <c r="I172" s="130" t="s">
        <v>276</v>
      </c>
      <c r="J172" s="130"/>
      <c r="K172" s="130"/>
      <c r="L172" s="130"/>
      <c r="M172" s="130"/>
      <c r="N172" s="132"/>
      <c r="O172" s="132"/>
      <c r="P172" s="132"/>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Y172" s="15"/>
    </row>
    <row r="173" spans="1:51" s="48" customFormat="1" ht="37.9" customHeight="1">
      <c r="A173" s="277"/>
      <c r="B173" s="132"/>
      <c r="C173" s="132"/>
      <c r="D173" s="132"/>
      <c r="E173" s="138"/>
      <c r="F173" s="138"/>
      <c r="G173" s="138"/>
      <c r="H173" s="139"/>
      <c r="I173" s="130" t="s">
        <v>277</v>
      </c>
      <c r="J173" s="130"/>
      <c r="K173" s="130"/>
      <c r="L173" s="130"/>
      <c r="M173" s="130"/>
      <c r="N173" s="132"/>
      <c r="O173" s="132"/>
      <c r="P173" s="132"/>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Y173" s="15"/>
    </row>
    <row r="174" spans="1:51" s="48" customFormat="1" ht="36.75" customHeight="1">
      <c r="A174" s="277"/>
      <c r="B174" s="132"/>
      <c r="C174" s="132"/>
      <c r="D174" s="132"/>
      <c r="E174" s="138"/>
      <c r="F174" s="138"/>
      <c r="G174" s="138"/>
      <c r="H174" s="139"/>
      <c r="I174" s="130" t="s">
        <v>278</v>
      </c>
      <c r="J174" s="130"/>
      <c r="K174" s="130"/>
      <c r="L174" s="130"/>
      <c r="M174" s="130"/>
      <c r="N174" s="132"/>
      <c r="O174" s="132"/>
      <c r="P174" s="132"/>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Y174" s="15"/>
    </row>
    <row r="175" spans="1:51" s="48" customFormat="1" ht="36.75" customHeight="1">
      <c r="A175" s="277"/>
      <c r="B175" s="132"/>
      <c r="C175" s="132"/>
      <c r="D175" s="132"/>
      <c r="E175" s="138"/>
      <c r="F175" s="138"/>
      <c r="G175" s="138"/>
      <c r="H175" s="139"/>
      <c r="I175" s="130" t="s">
        <v>279</v>
      </c>
      <c r="J175" s="130"/>
      <c r="K175" s="130"/>
      <c r="L175" s="130"/>
      <c r="M175" s="130"/>
      <c r="N175" s="132"/>
      <c r="O175" s="132"/>
      <c r="P175" s="132"/>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Y175" s="15"/>
    </row>
    <row r="176" spans="1:51" s="48" customFormat="1" ht="25.9" customHeight="1">
      <c r="A176" s="277"/>
      <c r="B176" s="132"/>
      <c r="C176" s="132"/>
      <c r="D176" s="132"/>
      <c r="E176" s="138"/>
      <c r="F176" s="138"/>
      <c r="G176" s="138"/>
      <c r="H176" s="139"/>
      <c r="I176" s="130" t="s">
        <v>280</v>
      </c>
      <c r="J176" s="130"/>
      <c r="K176" s="130"/>
      <c r="L176" s="130"/>
      <c r="M176" s="130"/>
      <c r="N176" s="132"/>
      <c r="O176" s="132"/>
      <c r="P176" s="132"/>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Y176" s="15"/>
    </row>
    <row r="177" spans="1:51" s="48" customFormat="1" ht="33" customHeight="1">
      <c r="A177" s="277"/>
      <c r="B177" s="132"/>
      <c r="C177" s="132"/>
      <c r="D177" s="132"/>
      <c r="E177" s="138"/>
      <c r="F177" s="138"/>
      <c r="G177" s="138"/>
      <c r="H177" s="139"/>
      <c r="I177" s="130" t="s">
        <v>281</v>
      </c>
      <c r="J177" s="130"/>
      <c r="K177" s="130"/>
      <c r="L177" s="130"/>
      <c r="M177" s="130"/>
      <c r="N177" s="132"/>
      <c r="O177" s="132"/>
      <c r="P177" s="132"/>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Y177" s="15"/>
    </row>
    <row r="178" spans="1:51" s="48" customFormat="1" ht="55.5" customHeight="1">
      <c r="A178" s="277"/>
      <c r="B178" s="132"/>
      <c r="C178" s="132"/>
      <c r="D178" s="132"/>
      <c r="E178" s="138"/>
      <c r="F178" s="138"/>
      <c r="G178" s="138"/>
      <c r="H178" s="139"/>
      <c r="I178" s="130" t="s">
        <v>282</v>
      </c>
      <c r="J178" s="130"/>
      <c r="K178" s="130"/>
      <c r="L178" s="130"/>
      <c r="M178" s="130"/>
      <c r="N178" s="132"/>
      <c r="O178" s="132"/>
      <c r="P178" s="132"/>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Y178" s="15"/>
    </row>
    <row r="179" spans="1:51" s="48" customFormat="1" ht="34.9" customHeight="1">
      <c r="A179" s="277">
        <v>21</v>
      </c>
      <c r="B179" s="132" t="s">
        <v>283</v>
      </c>
      <c r="C179" s="132"/>
      <c r="D179" s="132"/>
      <c r="E179" s="138" t="s">
        <v>123</v>
      </c>
      <c r="F179" s="138"/>
      <c r="G179" s="138"/>
      <c r="H179" s="139" t="s">
        <v>99</v>
      </c>
      <c r="I179" s="130" t="s">
        <v>284</v>
      </c>
      <c r="J179" s="130"/>
      <c r="K179" s="130"/>
      <c r="L179" s="130"/>
      <c r="M179" s="130"/>
      <c r="N179" s="219">
        <v>1</v>
      </c>
      <c r="O179" s="219">
        <v>2</v>
      </c>
      <c r="P179" s="219" t="str">
        <f>IF((N179*O179)&gt;14,"H",IF((N179*O179)&gt;7,"S",IF((N179*O179)&gt;3,"M","L")))</f>
        <v>L</v>
      </c>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Y179" s="15"/>
    </row>
    <row r="180" spans="1:51" s="48" customFormat="1" ht="48" customHeight="1">
      <c r="A180" s="277"/>
      <c r="B180" s="132"/>
      <c r="C180" s="132"/>
      <c r="D180" s="132"/>
      <c r="E180" s="138"/>
      <c r="F180" s="138"/>
      <c r="G180" s="138"/>
      <c r="H180" s="139"/>
      <c r="I180" s="267" t="s">
        <v>285</v>
      </c>
      <c r="J180" s="136"/>
      <c r="K180" s="136"/>
      <c r="L180" s="136"/>
      <c r="M180" s="137"/>
      <c r="N180" s="220"/>
      <c r="O180" s="220"/>
      <c r="P180" s="220"/>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Y180" s="15"/>
    </row>
    <row r="181" spans="1:51" s="48" customFormat="1" ht="67.150000000000006" customHeight="1">
      <c r="A181" s="277"/>
      <c r="B181" s="132"/>
      <c r="C181" s="132"/>
      <c r="D181" s="132"/>
      <c r="E181" s="138"/>
      <c r="F181" s="138"/>
      <c r="G181" s="138"/>
      <c r="H181" s="139"/>
      <c r="I181" s="130" t="s">
        <v>286</v>
      </c>
      <c r="J181" s="130"/>
      <c r="K181" s="130"/>
      <c r="L181" s="130"/>
      <c r="M181" s="130"/>
      <c r="N181" s="221"/>
      <c r="O181" s="221"/>
      <c r="P181" s="22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Y181" s="15"/>
    </row>
    <row r="182" spans="1:51" s="48" customFormat="1" ht="36" customHeight="1">
      <c r="A182" s="277">
        <v>22</v>
      </c>
      <c r="B182" s="132" t="s">
        <v>287</v>
      </c>
      <c r="C182" s="132"/>
      <c r="D182" s="132"/>
      <c r="E182" s="138" t="s">
        <v>123</v>
      </c>
      <c r="F182" s="138"/>
      <c r="G182" s="138"/>
      <c r="H182" s="139" t="s">
        <v>288</v>
      </c>
      <c r="I182" s="134" t="s">
        <v>289</v>
      </c>
      <c r="J182" s="134"/>
      <c r="K182" s="134"/>
      <c r="L182" s="134"/>
      <c r="M182" s="134"/>
      <c r="N182" s="132">
        <v>3</v>
      </c>
      <c r="O182" s="132">
        <v>3</v>
      </c>
      <c r="P182" s="132" t="str">
        <f>IF((N182*O182)&gt;14,"H",IF((N182*O182)&gt;7,"S",IF((N182*O182)&gt;3,"M","L")))</f>
        <v>S</v>
      </c>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Y182" s="15"/>
    </row>
    <row r="183" spans="1:51" s="48" customFormat="1" ht="36" customHeight="1">
      <c r="A183" s="277"/>
      <c r="B183" s="132"/>
      <c r="C183" s="132"/>
      <c r="D183" s="132"/>
      <c r="E183" s="138"/>
      <c r="F183" s="138"/>
      <c r="G183" s="138"/>
      <c r="H183" s="139"/>
      <c r="I183" s="130" t="s">
        <v>290</v>
      </c>
      <c r="J183" s="130"/>
      <c r="K183" s="130"/>
      <c r="L183" s="130"/>
      <c r="M183" s="130"/>
      <c r="N183" s="132"/>
      <c r="O183" s="132"/>
      <c r="P183" s="132"/>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Y183" s="15"/>
    </row>
    <row r="184" spans="1:51" s="48" customFormat="1" ht="52.15" customHeight="1">
      <c r="A184" s="277"/>
      <c r="B184" s="132"/>
      <c r="C184" s="132"/>
      <c r="D184" s="132"/>
      <c r="E184" s="138"/>
      <c r="F184" s="138"/>
      <c r="G184" s="138"/>
      <c r="H184" s="139"/>
      <c r="I184" s="130" t="s">
        <v>291</v>
      </c>
      <c r="J184" s="130"/>
      <c r="K184" s="130"/>
      <c r="L184" s="130"/>
      <c r="M184" s="130"/>
      <c r="N184" s="132"/>
      <c r="O184" s="132"/>
      <c r="P184" s="132"/>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Y184" s="15"/>
    </row>
    <row r="185" spans="1:51" s="48" customFormat="1" ht="49.15" customHeight="1">
      <c r="A185" s="277"/>
      <c r="B185" s="132"/>
      <c r="C185" s="132"/>
      <c r="D185" s="132"/>
      <c r="E185" s="138"/>
      <c r="F185" s="138"/>
      <c r="G185" s="138"/>
      <c r="H185" s="139"/>
      <c r="I185" s="141" t="s">
        <v>292</v>
      </c>
      <c r="J185" s="141"/>
      <c r="K185" s="141"/>
      <c r="L185" s="141"/>
      <c r="M185" s="141"/>
      <c r="N185" s="132"/>
      <c r="O185" s="132"/>
      <c r="P185" s="132"/>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Y185" s="15"/>
    </row>
    <row r="186" spans="1:51" s="48" customFormat="1" ht="45" customHeight="1">
      <c r="A186" s="277"/>
      <c r="B186" s="132"/>
      <c r="C186" s="132"/>
      <c r="D186" s="132"/>
      <c r="E186" s="138"/>
      <c r="F186" s="138"/>
      <c r="G186" s="138"/>
      <c r="H186" s="139"/>
      <c r="I186" s="239" t="s">
        <v>293</v>
      </c>
      <c r="J186" s="240"/>
      <c r="K186" s="240"/>
      <c r="L186" s="240"/>
      <c r="M186" s="241"/>
      <c r="N186" s="132"/>
      <c r="O186" s="132"/>
      <c r="P186" s="132"/>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Y186" s="15"/>
    </row>
    <row r="187" spans="1:51" s="48" customFormat="1" ht="49.15" customHeight="1">
      <c r="A187" s="277"/>
      <c r="B187" s="132"/>
      <c r="C187" s="132"/>
      <c r="D187" s="132"/>
      <c r="E187" s="138"/>
      <c r="F187" s="138"/>
      <c r="G187" s="138"/>
      <c r="H187" s="139"/>
      <c r="I187" s="239" t="s">
        <v>294</v>
      </c>
      <c r="J187" s="240"/>
      <c r="K187" s="240"/>
      <c r="L187" s="240"/>
      <c r="M187" s="241"/>
      <c r="N187" s="132"/>
      <c r="O187" s="132"/>
      <c r="P187" s="132"/>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Y187" s="15"/>
    </row>
    <row r="188" spans="1:51" s="48" customFormat="1" ht="36" customHeight="1">
      <c r="A188" s="277"/>
      <c r="B188" s="132"/>
      <c r="C188" s="132"/>
      <c r="D188" s="132"/>
      <c r="E188" s="138"/>
      <c r="F188" s="138"/>
      <c r="G188" s="138"/>
      <c r="H188" s="139"/>
      <c r="I188" s="130" t="s">
        <v>295</v>
      </c>
      <c r="J188" s="130"/>
      <c r="K188" s="130"/>
      <c r="L188" s="130"/>
      <c r="M188" s="130"/>
      <c r="N188" s="132"/>
      <c r="O188" s="132"/>
      <c r="P188" s="132"/>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Y188" s="15"/>
    </row>
    <row r="189" spans="1:51" s="48" customFormat="1" ht="44.45" customHeight="1">
      <c r="A189" s="277"/>
      <c r="B189" s="132"/>
      <c r="C189" s="132"/>
      <c r="D189" s="132"/>
      <c r="E189" s="138"/>
      <c r="F189" s="138"/>
      <c r="G189" s="138"/>
      <c r="H189" s="139"/>
      <c r="I189" s="130" t="s">
        <v>296</v>
      </c>
      <c r="J189" s="130"/>
      <c r="K189" s="130"/>
      <c r="L189" s="130"/>
      <c r="M189" s="130"/>
      <c r="N189" s="132"/>
      <c r="O189" s="132"/>
      <c r="P189" s="132"/>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Y189" s="15"/>
    </row>
    <row r="190" spans="1:51" s="48" customFormat="1" ht="36" customHeight="1">
      <c r="A190" s="277"/>
      <c r="B190" s="132"/>
      <c r="C190" s="132"/>
      <c r="D190" s="132"/>
      <c r="E190" s="138"/>
      <c r="F190" s="138"/>
      <c r="G190" s="138"/>
      <c r="H190" s="139"/>
      <c r="I190" s="130" t="s">
        <v>297</v>
      </c>
      <c r="J190" s="130"/>
      <c r="K190" s="130"/>
      <c r="L190" s="130"/>
      <c r="M190" s="130"/>
      <c r="N190" s="132"/>
      <c r="O190" s="132"/>
      <c r="P190" s="132"/>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Y190" s="15"/>
    </row>
    <row r="191" spans="1:51" s="48" customFormat="1" ht="36" customHeight="1">
      <c r="A191" s="277"/>
      <c r="B191" s="132"/>
      <c r="C191" s="132"/>
      <c r="D191" s="132"/>
      <c r="E191" s="138"/>
      <c r="F191" s="138"/>
      <c r="G191" s="138"/>
      <c r="H191" s="139"/>
      <c r="I191" s="134" t="s">
        <v>298</v>
      </c>
      <c r="J191" s="134"/>
      <c r="K191" s="134"/>
      <c r="L191" s="134"/>
      <c r="M191" s="134"/>
      <c r="N191" s="132"/>
      <c r="O191" s="132"/>
      <c r="P191" s="132"/>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Y191" s="15"/>
    </row>
    <row r="192" spans="1:51" s="48" customFormat="1" ht="37.9" customHeight="1">
      <c r="A192" s="277"/>
      <c r="B192" s="132"/>
      <c r="C192" s="132"/>
      <c r="D192" s="132"/>
      <c r="E192" s="138"/>
      <c r="F192" s="138"/>
      <c r="G192" s="138"/>
      <c r="H192" s="139"/>
      <c r="I192" s="134" t="s">
        <v>299</v>
      </c>
      <c r="J192" s="134"/>
      <c r="K192" s="134"/>
      <c r="L192" s="134"/>
      <c r="M192" s="134"/>
      <c r="N192" s="132"/>
      <c r="O192" s="132"/>
      <c r="P192" s="132"/>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Y192" s="15"/>
    </row>
    <row r="193" spans="1:51" s="48" customFormat="1" ht="29.65" customHeight="1">
      <c r="A193" s="277"/>
      <c r="B193" s="132"/>
      <c r="C193" s="132"/>
      <c r="D193" s="132"/>
      <c r="E193" s="138"/>
      <c r="F193" s="138"/>
      <c r="G193" s="138"/>
      <c r="H193" s="139"/>
      <c r="I193" s="134" t="s">
        <v>300</v>
      </c>
      <c r="J193" s="134"/>
      <c r="K193" s="134"/>
      <c r="L193" s="134"/>
      <c r="M193" s="134"/>
      <c r="N193" s="132"/>
      <c r="O193" s="132"/>
      <c r="P193" s="132"/>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Y193" s="15"/>
    </row>
    <row r="194" spans="1:51" s="48" customFormat="1" ht="29.65" customHeight="1">
      <c r="A194" s="277"/>
      <c r="B194" s="132"/>
      <c r="C194" s="132"/>
      <c r="D194" s="132"/>
      <c r="E194" s="138"/>
      <c r="F194" s="138"/>
      <c r="G194" s="138"/>
      <c r="H194" s="139"/>
      <c r="I194" s="141" t="s">
        <v>301</v>
      </c>
      <c r="J194" s="141"/>
      <c r="K194" s="141"/>
      <c r="L194" s="141"/>
      <c r="M194" s="141"/>
      <c r="N194" s="132"/>
      <c r="O194" s="132"/>
      <c r="P194" s="132"/>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Y194" s="15"/>
    </row>
    <row r="195" spans="1:51" s="48" customFormat="1" ht="29.65" customHeight="1">
      <c r="A195" s="277"/>
      <c r="B195" s="132"/>
      <c r="C195" s="132"/>
      <c r="D195" s="132"/>
      <c r="E195" s="138"/>
      <c r="F195" s="138"/>
      <c r="G195" s="138"/>
      <c r="H195" s="139"/>
      <c r="I195" s="239" t="s">
        <v>302</v>
      </c>
      <c r="J195" s="240"/>
      <c r="K195" s="240"/>
      <c r="L195" s="240"/>
      <c r="M195" s="241"/>
      <c r="N195" s="132"/>
      <c r="O195" s="132"/>
      <c r="P195" s="132"/>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Y195" s="15"/>
    </row>
    <row r="196" spans="1:51" s="48" customFormat="1" ht="29.65" customHeight="1">
      <c r="A196" s="277"/>
      <c r="B196" s="132"/>
      <c r="C196" s="132"/>
      <c r="D196" s="132"/>
      <c r="E196" s="138"/>
      <c r="F196" s="138"/>
      <c r="G196" s="138"/>
      <c r="H196" s="139"/>
      <c r="I196" s="130" t="s">
        <v>303</v>
      </c>
      <c r="J196" s="130"/>
      <c r="K196" s="130"/>
      <c r="L196" s="130"/>
      <c r="M196" s="130"/>
      <c r="N196" s="132"/>
      <c r="O196" s="132"/>
      <c r="P196" s="132"/>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Y196" s="15"/>
    </row>
    <row r="197" spans="1:51" s="48" customFormat="1" ht="29.65" customHeight="1">
      <c r="A197" s="277"/>
      <c r="B197" s="132"/>
      <c r="C197" s="132"/>
      <c r="D197" s="132"/>
      <c r="E197" s="138"/>
      <c r="F197" s="138"/>
      <c r="G197" s="138"/>
      <c r="H197" s="139"/>
      <c r="I197" s="130" t="s">
        <v>304</v>
      </c>
      <c r="J197" s="130"/>
      <c r="K197" s="130"/>
      <c r="L197" s="130"/>
      <c r="M197" s="130"/>
      <c r="N197" s="132"/>
      <c r="O197" s="132"/>
      <c r="P197" s="132"/>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Y197" s="15"/>
    </row>
    <row r="198" spans="1:51" s="48" customFormat="1" ht="18.399999999999999" customHeight="1">
      <c r="A198" s="277"/>
      <c r="B198" s="132"/>
      <c r="C198" s="132"/>
      <c r="D198" s="132"/>
      <c r="E198" s="138"/>
      <c r="F198" s="138"/>
      <c r="G198" s="138"/>
      <c r="H198" s="139"/>
      <c r="I198" s="130" t="s">
        <v>305</v>
      </c>
      <c r="J198" s="130"/>
      <c r="K198" s="130"/>
      <c r="L198" s="130"/>
      <c r="M198" s="130"/>
      <c r="N198" s="132"/>
      <c r="O198" s="132"/>
      <c r="P198" s="132"/>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Y198" s="15"/>
    </row>
    <row r="199" spans="1:51" s="48" customFormat="1" ht="32.65" customHeight="1">
      <c r="A199" s="277"/>
      <c r="B199" s="132"/>
      <c r="C199" s="132"/>
      <c r="D199" s="132"/>
      <c r="E199" s="138"/>
      <c r="F199" s="138"/>
      <c r="G199" s="138"/>
      <c r="H199" s="139"/>
      <c r="I199" s="130" t="s">
        <v>306</v>
      </c>
      <c r="J199" s="130"/>
      <c r="K199" s="130"/>
      <c r="L199" s="130"/>
      <c r="M199" s="130"/>
      <c r="N199" s="132"/>
      <c r="O199" s="132"/>
      <c r="P199" s="132"/>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Y199" s="15"/>
    </row>
    <row r="200" spans="1:51" s="48" customFormat="1" ht="23.65" customHeight="1">
      <c r="A200" s="277"/>
      <c r="B200" s="132"/>
      <c r="C200" s="132"/>
      <c r="D200" s="132"/>
      <c r="E200" s="138"/>
      <c r="F200" s="138"/>
      <c r="G200" s="138"/>
      <c r="H200" s="139"/>
      <c r="I200" s="130" t="s">
        <v>307</v>
      </c>
      <c r="J200" s="130"/>
      <c r="K200" s="130"/>
      <c r="L200" s="130"/>
      <c r="M200" s="130"/>
      <c r="N200" s="132"/>
      <c r="O200" s="132"/>
      <c r="P200" s="132"/>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Y200" s="15"/>
    </row>
    <row r="201" spans="1:51" s="48" customFormat="1" ht="32.65" customHeight="1">
      <c r="A201" s="277"/>
      <c r="B201" s="132"/>
      <c r="C201" s="132"/>
      <c r="D201" s="132"/>
      <c r="E201" s="138"/>
      <c r="F201" s="138"/>
      <c r="G201" s="138"/>
      <c r="H201" s="139"/>
      <c r="I201" s="130" t="s">
        <v>308</v>
      </c>
      <c r="J201" s="130"/>
      <c r="K201" s="130"/>
      <c r="L201" s="130"/>
      <c r="M201" s="130"/>
      <c r="N201" s="132"/>
      <c r="O201" s="132"/>
      <c r="P201" s="132"/>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Y201" s="15"/>
    </row>
    <row r="202" spans="1:51" s="48" customFormat="1" ht="34.9" customHeight="1">
      <c r="A202" s="277"/>
      <c r="B202" s="132"/>
      <c r="C202" s="132"/>
      <c r="D202" s="132"/>
      <c r="E202" s="138"/>
      <c r="F202" s="138"/>
      <c r="G202" s="138"/>
      <c r="H202" s="139"/>
      <c r="I202" s="130" t="s">
        <v>309</v>
      </c>
      <c r="J202" s="130"/>
      <c r="K202" s="130"/>
      <c r="L202" s="130"/>
      <c r="M202" s="130"/>
      <c r="N202" s="132"/>
      <c r="O202" s="132"/>
      <c r="P202" s="132"/>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Y202" s="15"/>
    </row>
    <row r="203" spans="1:51" s="48" customFormat="1" ht="44.65" customHeight="1">
      <c r="A203" s="277"/>
      <c r="B203" s="132"/>
      <c r="C203" s="132"/>
      <c r="D203" s="132"/>
      <c r="E203" s="138"/>
      <c r="F203" s="138"/>
      <c r="G203" s="138"/>
      <c r="H203" s="139"/>
      <c r="I203" s="130" t="s">
        <v>310</v>
      </c>
      <c r="J203" s="130"/>
      <c r="K203" s="130"/>
      <c r="L203" s="130"/>
      <c r="M203" s="130"/>
      <c r="N203" s="132"/>
      <c r="O203" s="132"/>
      <c r="P203" s="132"/>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Y203" s="15"/>
    </row>
    <row r="204" spans="1:51" s="48" customFormat="1" ht="30.4" customHeight="1">
      <c r="A204" s="277"/>
      <c r="B204" s="132"/>
      <c r="C204" s="132"/>
      <c r="D204" s="132"/>
      <c r="E204" s="138"/>
      <c r="F204" s="138"/>
      <c r="G204" s="138"/>
      <c r="H204" s="139"/>
      <c r="I204" s="130" t="s">
        <v>311</v>
      </c>
      <c r="J204" s="130"/>
      <c r="K204" s="130"/>
      <c r="L204" s="130"/>
      <c r="M204" s="130"/>
      <c r="N204" s="132"/>
      <c r="O204" s="132"/>
      <c r="P204" s="132"/>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Y204" s="15"/>
    </row>
    <row r="205" spans="1:51" s="48" customFormat="1" ht="30.4" customHeight="1">
      <c r="A205" s="277"/>
      <c r="B205" s="132"/>
      <c r="C205" s="132"/>
      <c r="D205" s="132"/>
      <c r="E205" s="138"/>
      <c r="F205" s="138"/>
      <c r="G205" s="138"/>
      <c r="H205" s="139"/>
      <c r="I205" s="130" t="s">
        <v>312</v>
      </c>
      <c r="J205" s="130"/>
      <c r="K205" s="130"/>
      <c r="L205" s="130"/>
      <c r="M205" s="130"/>
      <c r="N205" s="132"/>
      <c r="O205" s="132"/>
      <c r="P205" s="132"/>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Y205" s="15"/>
    </row>
    <row r="206" spans="1:51" s="48" customFormat="1" ht="73.900000000000006" customHeight="1">
      <c r="A206" s="277"/>
      <c r="B206" s="132"/>
      <c r="C206" s="132"/>
      <c r="D206" s="132"/>
      <c r="E206" s="138"/>
      <c r="F206" s="138"/>
      <c r="G206" s="138"/>
      <c r="H206" s="139"/>
      <c r="I206" s="130" t="s">
        <v>313</v>
      </c>
      <c r="J206" s="130"/>
      <c r="K206" s="130"/>
      <c r="L206" s="130"/>
      <c r="M206" s="130"/>
      <c r="N206" s="132"/>
      <c r="O206" s="132"/>
      <c r="P206" s="132"/>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Y206" s="15"/>
    </row>
    <row r="207" spans="1:51" s="48" customFormat="1" ht="30.4" customHeight="1">
      <c r="A207" s="277"/>
      <c r="B207" s="132"/>
      <c r="C207" s="132"/>
      <c r="D207" s="132"/>
      <c r="E207" s="138"/>
      <c r="F207" s="138"/>
      <c r="G207" s="138"/>
      <c r="H207" s="139"/>
      <c r="I207" s="130" t="s">
        <v>314</v>
      </c>
      <c r="J207" s="130"/>
      <c r="K207" s="130"/>
      <c r="L207" s="130"/>
      <c r="M207" s="130"/>
      <c r="N207" s="132"/>
      <c r="O207" s="132"/>
      <c r="P207" s="132"/>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Y207" s="15"/>
    </row>
    <row r="208" spans="1:51" s="48" customFormat="1" ht="30.4" customHeight="1">
      <c r="A208" s="277"/>
      <c r="B208" s="132"/>
      <c r="C208" s="132"/>
      <c r="D208" s="132"/>
      <c r="E208" s="138"/>
      <c r="F208" s="138"/>
      <c r="G208" s="138"/>
      <c r="H208" s="139"/>
      <c r="I208" s="131" t="s">
        <v>315</v>
      </c>
      <c r="J208" s="131"/>
      <c r="K208" s="131"/>
      <c r="L208" s="131"/>
      <c r="M208" s="131"/>
      <c r="N208" s="132"/>
      <c r="O208" s="132"/>
      <c r="P208" s="132"/>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Y208" s="15"/>
    </row>
    <row r="209" spans="1:51" s="48" customFormat="1" ht="33" customHeight="1">
      <c r="A209" s="277"/>
      <c r="B209" s="132"/>
      <c r="C209" s="132"/>
      <c r="D209" s="132"/>
      <c r="E209" s="138"/>
      <c r="F209" s="138"/>
      <c r="G209" s="138"/>
      <c r="H209" s="139"/>
      <c r="I209" s="130" t="s">
        <v>262</v>
      </c>
      <c r="J209" s="130"/>
      <c r="K209" s="130"/>
      <c r="L209" s="130"/>
      <c r="M209" s="130"/>
      <c r="N209" s="132"/>
      <c r="O209" s="132"/>
      <c r="P209" s="132"/>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Y209" s="15"/>
    </row>
    <row r="210" spans="1:51" s="48" customFormat="1" ht="45.6" customHeight="1">
      <c r="A210" s="277">
        <v>23</v>
      </c>
      <c r="B210" s="132" t="s">
        <v>316</v>
      </c>
      <c r="C210" s="132"/>
      <c r="D210" s="132"/>
      <c r="E210" s="138" t="s">
        <v>123</v>
      </c>
      <c r="F210" s="138"/>
      <c r="G210" s="138"/>
      <c r="H210" s="139" t="s">
        <v>99</v>
      </c>
      <c r="I210" s="130" t="s">
        <v>317</v>
      </c>
      <c r="J210" s="130"/>
      <c r="K210" s="130"/>
      <c r="L210" s="130"/>
      <c r="M210" s="130"/>
      <c r="N210" s="219">
        <v>1</v>
      </c>
      <c r="O210" s="219">
        <v>3</v>
      </c>
      <c r="P210" s="219" t="str">
        <f>IF((N210*O210)&gt;14,"H",IF((N210*O210)&gt;7,"S",IF((N210*O210)&gt;3,"M","L")))</f>
        <v>L</v>
      </c>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Y210" s="15"/>
    </row>
    <row r="211" spans="1:51" s="48" customFormat="1" ht="32.65" customHeight="1">
      <c r="A211" s="277"/>
      <c r="B211" s="132"/>
      <c r="C211" s="132"/>
      <c r="D211" s="132"/>
      <c r="E211" s="138"/>
      <c r="F211" s="138"/>
      <c r="G211" s="138"/>
      <c r="H211" s="139"/>
      <c r="I211" s="130" t="s">
        <v>318</v>
      </c>
      <c r="J211" s="130"/>
      <c r="K211" s="130"/>
      <c r="L211" s="130"/>
      <c r="M211" s="130"/>
      <c r="N211" s="220"/>
      <c r="O211" s="220"/>
      <c r="P211" s="220"/>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Y211" s="15"/>
    </row>
    <row r="212" spans="1:51" s="48" customFormat="1" ht="40.9" customHeight="1">
      <c r="A212" s="277"/>
      <c r="B212" s="132"/>
      <c r="C212" s="132"/>
      <c r="D212" s="132"/>
      <c r="E212" s="138"/>
      <c r="F212" s="138"/>
      <c r="G212" s="138"/>
      <c r="H212" s="139"/>
      <c r="I212" s="130" t="s">
        <v>319</v>
      </c>
      <c r="J212" s="130"/>
      <c r="K212" s="130"/>
      <c r="L212" s="130"/>
      <c r="M212" s="130"/>
      <c r="N212" s="220"/>
      <c r="O212" s="220"/>
      <c r="P212" s="220"/>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Y212" s="15"/>
    </row>
    <row r="213" spans="1:51" s="48" customFormat="1" ht="26.65" customHeight="1">
      <c r="A213" s="277"/>
      <c r="B213" s="132"/>
      <c r="C213" s="132"/>
      <c r="D213" s="132"/>
      <c r="E213" s="138"/>
      <c r="F213" s="138"/>
      <c r="G213" s="138"/>
      <c r="H213" s="139"/>
      <c r="I213" s="130" t="s">
        <v>320</v>
      </c>
      <c r="J213" s="130"/>
      <c r="K213" s="130"/>
      <c r="L213" s="130"/>
      <c r="M213" s="130"/>
      <c r="N213" s="220"/>
      <c r="O213" s="220"/>
      <c r="P213" s="220"/>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Y213" s="15"/>
    </row>
    <row r="214" spans="1:51" s="48" customFormat="1" ht="28.15" customHeight="1">
      <c r="A214" s="277"/>
      <c r="B214" s="132"/>
      <c r="C214" s="132"/>
      <c r="D214" s="132"/>
      <c r="E214" s="138"/>
      <c r="F214" s="138"/>
      <c r="G214" s="138"/>
      <c r="H214" s="139"/>
      <c r="I214" s="130" t="s">
        <v>321</v>
      </c>
      <c r="J214" s="130"/>
      <c r="K214" s="130"/>
      <c r="L214" s="130"/>
      <c r="M214" s="130"/>
      <c r="N214" s="220"/>
      <c r="O214" s="220"/>
      <c r="P214" s="220"/>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Y214" s="15"/>
    </row>
    <row r="215" spans="1:51" s="48" customFormat="1" ht="40.9" hidden="1" customHeight="1">
      <c r="A215" s="277"/>
      <c r="B215" s="132"/>
      <c r="C215" s="132"/>
      <c r="D215" s="132"/>
      <c r="E215" s="138"/>
      <c r="F215" s="138"/>
      <c r="G215" s="138"/>
      <c r="H215" s="139"/>
      <c r="I215" s="130"/>
      <c r="J215" s="130"/>
      <c r="K215" s="130"/>
      <c r="L215" s="130"/>
      <c r="M215" s="130"/>
      <c r="N215" s="220"/>
      <c r="O215" s="220"/>
      <c r="P215" s="220"/>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Y215" s="15"/>
    </row>
    <row r="216" spans="1:51" s="48" customFormat="1" ht="22.9" customHeight="1">
      <c r="A216" s="277"/>
      <c r="B216" s="132"/>
      <c r="C216" s="132"/>
      <c r="D216" s="132"/>
      <c r="E216" s="138"/>
      <c r="F216" s="138"/>
      <c r="G216" s="138"/>
      <c r="H216" s="139"/>
      <c r="I216" s="130" t="s">
        <v>322</v>
      </c>
      <c r="J216" s="130"/>
      <c r="K216" s="130"/>
      <c r="L216" s="130"/>
      <c r="M216" s="130"/>
      <c r="N216" s="220"/>
      <c r="O216" s="220"/>
      <c r="P216" s="220"/>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Y216" s="15"/>
    </row>
    <row r="217" spans="1:51" s="48" customFormat="1" ht="21.4" customHeight="1">
      <c r="A217" s="277"/>
      <c r="B217" s="132"/>
      <c r="C217" s="132"/>
      <c r="D217" s="132"/>
      <c r="E217" s="138"/>
      <c r="F217" s="138"/>
      <c r="G217" s="138"/>
      <c r="H217" s="139"/>
      <c r="I217" s="130" t="s">
        <v>323</v>
      </c>
      <c r="J217" s="130"/>
      <c r="K217" s="130"/>
      <c r="L217" s="130"/>
      <c r="M217" s="130"/>
      <c r="N217" s="220"/>
      <c r="O217" s="220"/>
      <c r="P217" s="220"/>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Y217" s="15"/>
    </row>
    <row r="218" spans="1:51" s="48" customFormat="1" ht="24" customHeight="1">
      <c r="A218" s="277"/>
      <c r="B218" s="132"/>
      <c r="C218" s="132"/>
      <c r="D218" s="132"/>
      <c r="E218" s="138"/>
      <c r="F218" s="138"/>
      <c r="G218" s="138"/>
      <c r="H218" s="139"/>
      <c r="I218" s="130" t="s">
        <v>324</v>
      </c>
      <c r="J218" s="130"/>
      <c r="K218" s="130"/>
      <c r="L218" s="130"/>
      <c r="M218" s="130"/>
      <c r="N218" s="220"/>
      <c r="O218" s="220"/>
      <c r="P218" s="220"/>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Y218" s="15"/>
    </row>
    <row r="219" spans="1:51" s="48" customFormat="1" ht="31.9" customHeight="1">
      <c r="A219" s="277"/>
      <c r="B219" s="132"/>
      <c r="C219" s="132"/>
      <c r="D219" s="132"/>
      <c r="E219" s="138"/>
      <c r="F219" s="138"/>
      <c r="G219" s="138"/>
      <c r="H219" s="139"/>
      <c r="I219" s="130" t="s">
        <v>325</v>
      </c>
      <c r="J219" s="130"/>
      <c r="K219" s="130"/>
      <c r="L219" s="130"/>
      <c r="M219" s="130"/>
      <c r="N219" s="221"/>
      <c r="O219" s="221"/>
      <c r="P219" s="22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Y219" s="15"/>
    </row>
    <row r="220" spans="1:51" s="48" customFormat="1" ht="31.15" customHeight="1">
      <c r="A220" s="277">
        <v>24</v>
      </c>
      <c r="B220" s="132" t="s">
        <v>326</v>
      </c>
      <c r="C220" s="132"/>
      <c r="D220" s="132"/>
      <c r="E220" s="138" t="s">
        <v>123</v>
      </c>
      <c r="F220" s="138"/>
      <c r="G220" s="138"/>
      <c r="H220" s="139" t="s">
        <v>99</v>
      </c>
      <c r="I220" s="130" t="s">
        <v>327</v>
      </c>
      <c r="J220" s="130"/>
      <c r="K220" s="130"/>
      <c r="L220" s="130"/>
      <c r="M220" s="130"/>
      <c r="N220" s="219">
        <v>1</v>
      </c>
      <c r="O220" s="219">
        <v>3</v>
      </c>
      <c r="P220" s="219" t="str">
        <f>IF((N220*O220)&gt;14,"H",IF((N220*O220)&gt;7,"S",IF((N220*O220)&gt;3,"M","L")))</f>
        <v>L</v>
      </c>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Y220" s="15"/>
    </row>
    <row r="221" spans="1:51" s="48" customFormat="1" ht="48.4" customHeight="1">
      <c r="A221" s="277"/>
      <c r="B221" s="132"/>
      <c r="C221" s="132"/>
      <c r="D221" s="132"/>
      <c r="E221" s="138"/>
      <c r="F221" s="138"/>
      <c r="G221" s="138"/>
      <c r="H221" s="139"/>
      <c r="I221" s="130" t="s">
        <v>328</v>
      </c>
      <c r="J221" s="130"/>
      <c r="K221" s="130"/>
      <c r="L221" s="130"/>
      <c r="M221" s="130"/>
      <c r="N221" s="220"/>
      <c r="O221" s="220"/>
      <c r="P221" s="220"/>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Y221" s="15"/>
    </row>
    <row r="222" spans="1:51" s="48" customFormat="1" ht="31.15" customHeight="1">
      <c r="A222" s="277"/>
      <c r="B222" s="132"/>
      <c r="C222" s="132"/>
      <c r="D222" s="132"/>
      <c r="E222" s="138"/>
      <c r="F222" s="138"/>
      <c r="G222" s="138"/>
      <c r="H222" s="139"/>
      <c r="I222" s="130" t="s">
        <v>329</v>
      </c>
      <c r="J222" s="130"/>
      <c r="K222" s="130"/>
      <c r="L222" s="130"/>
      <c r="M222" s="130"/>
      <c r="N222" s="220"/>
      <c r="O222" s="220"/>
      <c r="P222" s="220"/>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Y222" s="15"/>
    </row>
    <row r="223" spans="1:51" s="48" customFormat="1" ht="40.9" customHeight="1">
      <c r="A223" s="277"/>
      <c r="B223" s="132"/>
      <c r="C223" s="132"/>
      <c r="D223" s="132"/>
      <c r="E223" s="138"/>
      <c r="F223" s="138"/>
      <c r="G223" s="138"/>
      <c r="H223" s="139"/>
      <c r="I223" s="130" t="s">
        <v>330</v>
      </c>
      <c r="J223" s="130"/>
      <c r="K223" s="130"/>
      <c r="L223" s="130"/>
      <c r="M223" s="130"/>
      <c r="N223" s="220"/>
      <c r="O223" s="220"/>
      <c r="P223" s="220"/>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Y223" s="15"/>
    </row>
    <row r="224" spans="1:51" s="48" customFormat="1" ht="30.4" customHeight="1">
      <c r="A224" s="277"/>
      <c r="B224" s="132"/>
      <c r="C224" s="132"/>
      <c r="D224" s="132"/>
      <c r="E224" s="138"/>
      <c r="F224" s="138"/>
      <c r="G224" s="138"/>
      <c r="H224" s="139"/>
      <c r="I224" s="142" t="s">
        <v>331</v>
      </c>
      <c r="J224" s="143"/>
      <c r="K224" s="143"/>
      <c r="L224" s="143"/>
      <c r="M224" s="144"/>
      <c r="N224" s="220"/>
      <c r="O224" s="220"/>
      <c r="P224" s="220"/>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Y224" s="15"/>
    </row>
    <row r="225" spans="1:51" s="48" customFormat="1" ht="28.9" customHeight="1">
      <c r="A225" s="277"/>
      <c r="B225" s="132"/>
      <c r="C225" s="132"/>
      <c r="D225" s="132"/>
      <c r="E225" s="138"/>
      <c r="F225" s="138"/>
      <c r="G225" s="138"/>
      <c r="H225" s="139"/>
      <c r="I225" s="130" t="s">
        <v>332</v>
      </c>
      <c r="J225" s="130"/>
      <c r="K225" s="130"/>
      <c r="L225" s="130"/>
      <c r="M225" s="130"/>
      <c r="N225" s="221"/>
      <c r="O225" s="221"/>
      <c r="P225" s="22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Y225" s="15"/>
    </row>
    <row r="226" spans="1:51" s="48" customFormat="1" ht="21" customHeight="1">
      <c r="A226" s="277">
        <v>25</v>
      </c>
      <c r="B226" s="132" t="s">
        <v>333</v>
      </c>
      <c r="C226" s="132"/>
      <c r="D226" s="132"/>
      <c r="E226" s="138" t="s">
        <v>334</v>
      </c>
      <c r="F226" s="138"/>
      <c r="G226" s="138"/>
      <c r="H226" s="139" t="s">
        <v>99</v>
      </c>
      <c r="I226" s="130" t="s">
        <v>335</v>
      </c>
      <c r="J226" s="130"/>
      <c r="K226" s="130"/>
      <c r="L226" s="130"/>
      <c r="M226" s="130"/>
      <c r="N226" s="132">
        <v>2</v>
      </c>
      <c r="O226" s="132">
        <v>3</v>
      </c>
      <c r="P226" s="132" t="str">
        <f>IF((N226*O226)&gt;14,"H",IF((N226*O226)&gt;7,"S",IF((N226*O226)&gt;3,"M","L")))</f>
        <v>M</v>
      </c>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Y226" s="15"/>
    </row>
    <row r="227" spans="1:51" s="48" customFormat="1" ht="19.899999999999999" customHeight="1">
      <c r="A227" s="277"/>
      <c r="B227" s="132"/>
      <c r="C227" s="132"/>
      <c r="D227" s="132"/>
      <c r="E227" s="138"/>
      <c r="F227" s="138"/>
      <c r="G227" s="138"/>
      <c r="H227" s="139"/>
      <c r="I227" s="130" t="s">
        <v>336</v>
      </c>
      <c r="J227" s="130"/>
      <c r="K227" s="130"/>
      <c r="L227" s="130"/>
      <c r="M227" s="130"/>
      <c r="N227" s="132"/>
      <c r="O227" s="132"/>
      <c r="P227" s="132"/>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Y227" s="15"/>
    </row>
    <row r="228" spans="1:51" s="48" customFormat="1" ht="34.9" customHeight="1">
      <c r="A228" s="277"/>
      <c r="B228" s="132"/>
      <c r="C228" s="132"/>
      <c r="D228" s="132"/>
      <c r="E228" s="138"/>
      <c r="F228" s="138"/>
      <c r="G228" s="138"/>
      <c r="H228" s="139"/>
      <c r="I228" s="131" t="s">
        <v>337</v>
      </c>
      <c r="J228" s="131"/>
      <c r="K228" s="131"/>
      <c r="L228" s="131"/>
      <c r="M228" s="131"/>
      <c r="N228" s="132"/>
      <c r="O228" s="132"/>
      <c r="P228" s="132"/>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Y228" s="15"/>
    </row>
    <row r="229" spans="1:51" s="48" customFormat="1" ht="34.9" customHeight="1">
      <c r="A229" s="277"/>
      <c r="B229" s="132"/>
      <c r="C229" s="132"/>
      <c r="D229" s="132"/>
      <c r="E229" s="138"/>
      <c r="F229" s="138"/>
      <c r="G229" s="138"/>
      <c r="H229" s="139"/>
      <c r="I229" s="131" t="s">
        <v>338</v>
      </c>
      <c r="J229" s="131"/>
      <c r="K229" s="131"/>
      <c r="L229" s="131"/>
      <c r="M229" s="131"/>
      <c r="N229" s="132"/>
      <c r="O229" s="132"/>
      <c r="P229" s="132"/>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Y229" s="15"/>
    </row>
    <row r="230" spans="1:51" s="48" customFormat="1" ht="36" customHeight="1">
      <c r="A230" s="277"/>
      <c r="B230" s="132"/>
      <c r="C230" s="132"/>
      <c r="D230" s="132"/>
      <c r="E230" s="138"/>
      <c r="F230" s="138"/>
      <c r="G230" s="138"/>
      <c r="H230" s="139"/>
      <c r="I230" s="131" t="s">
        <v>339</v>
      </c>
      <c r="J230" s="131"/>
      <c r="K230" s="131"/>
      <c r="L230" s="131"/>
      <c r="M230" s="131"/>
      <c r="N230" s="132"/>
      <c r="O230" s="132"/>
      <c r="P230" s="132"/>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Y230" s="15"/>
    </row>
    <row r="231" spans="1:51" s="48" customFormat="1" ht="77.650000000000006" customHeight="1">
      <c r="A231" s="277"/>
      <c r="B231" s="132"/>
      <c r="C231" s="132"/>
      <c r="D231" s="132"/>
      <c r="E231" s="138"/>
      <c r="F231" s="138"/>
      <c r="G231" s="138"/>
      <c r="H231" s="139"/>
      <c r="I231" s="131" t="s">
        <v>340</v>
      </c>
      <c r="J231" s="131"/>
      <c r="K231" s="131"/>
      <c r="L231" s="131"/>
      <c r="M231" s="131"/>
      <c r="N231" s="132"/>
      <c r="O231" s="132"/>
      <c r="P231" s="132"/>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Y231" s="15"/>
    </row>
    <row r="232" spans="1:51" s="48" customFormat="1" ht="34.9" customHeight="1">
      <c r="A232" s="277"/>
      <c r="B232" s="132"/>
      <c r="C232" s="132"/>
      <c r="D232" s="132"/>
      <c r="E232" s="138"/>
      <c r="F232" s="138"/>
      <c r="G232" s="138"/>
      <c r="H232" s="139"/>
      <c r="I232" s="133" t="s">
        <v>284</v>
      </c>
      <c r="J232" s="133"/>
      <c r="K232" s="133"/>
      <c r="L232" s="133"/>
      <c r="M232" s="133"/>
      <c r="N232" s="132"/>
      <c r="O232" s="132"/>
      <c r="P232" s="132"/>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Y232" s="15"/>
    </row>
    <row r="233" spans="1:51" s="48" customFormat="1" ht="34.9" customHeight="1">
      <c r="A233" s="277"/>
      <c r="B233" s="132"/>
      <c r="C233" s="132"/>
      <c r="D233" s="132"/>
      <c r="E233" s="138"/>
      <c r="F233" s="138"/>
      <c r="G233" s="138"/>
      <c r="H233" s="139"/>
      <c r="I233" s="133" t="s">
        <v>341</v>
      </c>
      <c r="J233" s="133"/>
      <c r="K233" s="133"/>
      <c r="L233" s="133"/>
      <c r="M233" s="133"/>
      <c r="N233" s="132"/>
      <c r="O233" s="132"/>
      <c r="P233" s="132"/>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Y233" s="15"/>
    </row>
    <row r="234" spans="1:51" s="48" customFormat="1" ht="34.9" customHeight="1">
      <c r="A234" s="277"/>
      <c r="B234" s="132"/>
      <c r="C234" s="132"/>
      <c r="D234" s="132"/>
      <c r="E234" s="138"/>
      <c r="F234" s="138"/>
      <c r="G234" s="138"/>
      <c r="H234" s="139"/>
      <c r="I234" s="133" t="s">
        <v>342</v>
      </c>
      <c r="J234" s="133"/>
      <c r="K234" s="133"/>
      <c r="L234" s="133"/>
      <c r="M234" s="133"/>
      <c r="N234" s="132"/>
      <c r="O234" s="132"/>
      <c r="P234" s="132"/>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Y234" s="15"/>
    </row>
    <row r="235" spans="1:51" s="48" customFormat="1" ht="47.65" customHeight="1">
      <c r="A235" s="277"/>
      <c r="B235" s="132"/>
      <c r="C235" s="132"/>
      <c r="D235" s="132"/>
      <c r="E235" s="138"/>
      <c r="F235" s="138"/>
      <c r="G235" s="138"/>
      <c r="H235" s="139"/>
      <c r="I235" s="133" t="s">
        <v>343</v>
      </c>
      <c r="J235" s="133"/>
      <c r="K235" s="133"/>
      <c r="L235" s="133"/>
      <c r="M235" s="133"/>
      <c r="N235" s="132"/>
      <c r="O235" s="132"/>
      <c r="P235" s="132"/>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Y235" s="15"/>
    </row>
    <row r="236" spans="1:51" s="48" customFormat="1" ht="51" customHeight="1">
      <c r="A236" s="277"/>
      <c r="B236" s="132"/>
      <c r="C236" s="132"/>
      <c r="D236" s="132"/>
      <c r="E236" s="138"/>
      <c r="F236" s="138"/>
      <c r="G236" s="138"/>
      <c r="H236" s="139"/>
      <c r="I236" s="133" t="s">
        <v>344</v>
      </c>
      <c r="J236" s="133"/>
      <c r="K236" s="133"/>
      <c r="L236" s="133"/>
      <c r="M236" s="133"/>
      <c r="N236" s="132"/>
      <c r="O236" s="132"/>
      <c r="P236" s="132"/>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Y236" s="15"/>
    </row>
    <row r="237" spans="1:51" s="48" customFormat="1" ht="41.65" customHeight="1">
      <c r="A237" s="277"/>
      <c r="B237" s="132"/>
      <c r="C237" s="132"/>
      <c r="D237" s="132"/>
      <c r="E237" s="138"/>
      <c r="F237" s="138"/>
      <c r="G237" s="138"/>
      <c r="H237" s="139"/>
      <c r="I237" s="133" t="s">
        <v>345</v>
      </c>
      <c r="J237" s="133"/>
      <c r="K237" s="133"/>
      <c r="L237" s="133"/>
      <c r="M237" s="133"/>
      <c r="N237" s="132"/>
      <c r="O237" s="132"/>
      <c r="P237" s="132"/>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Y237" s="15"/>
    </row>
    <row r="238" spans="1:51" s="48" customFormat="1" ht="26.65" customHeight="1">
      <c r="A238" s="277"/>
      <c r="B238" s="132"/>
      <c r="C238" s="132"/>
      <c r="D238" s="132"/>
      <c r="E238" s="138"/>
      <c r="F238" s="138"/>
      <c r="G238" s="138"/>
      <c r="H238" s="139"/>
      <c r="I238" s="133" t="s">
        <v>324</v>
      </c>
      <c r="J238" s="133"/>
      <c r="K238" s="133"/>
      <c r="L238" s="133"/>
      <c r="M238" s="133"/>
      <c r="N238" s="132"/>
      <c r="O238" s="132"/>
      <c r="P238" s="132"/>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Y238" s="15"/>
    </row>
    <row r="239" spans="1:51" s="48" customFormat="1" ht="34.9" customHeight="1">
      <c r="A239" s="277">
        <v>26</v>
      </c>
      <c r="B239" s="132" t="s">
        <v>346</v>
      </c>
      <c r="C239" s="132"/>
      <c r="D239" s="132"/>
      <c r="E239" s="138" t="s">
        <v>123</v>
      </c>
      <c r="F239" s="138"/>
      <c r="G239" s="138"/>
      <c r="H239" s="139" t="s">
        <v>347</v>
      </c>
      <c r="I239" s="133" t="s">
        <v>348</v>
      </c>
      <c r="J239" s="133"/>
      <c r="K239" s="133"/>
      <c r="L239" s="133"/>
      <c r="M239" s="133"/>
      <c r="N239" s="219">
        <v>1</v>
      </c>
      <c r="O239" s="219">
        <v>3</v>
      </c>
      <c r="P239" s="219" t="str">
        <f>IF((N239*O239)&gt;14,"H",IF((N239*O239)&gt;7,"S",IF((N239*O239)&gt;3,"M","L")))</f>
        <v>L</v>
      </c>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Y239" s="15"/>
    </row>
    <row r="240" spans="1:51" s="48" customFormat="1" ht="26.65" customHeight="1">
      <c r="A240" s="277"/>
      <c r="B240" s="132"/>
      <c r="C240" s="132"/>
      <c r="D240" s="132"/>
      <c r="E240" s="138"/>
      <c r="F240" s="138"/>
      <c r="G240" s="138"/>
      <c r="H240" s="139"/>
      <c r="I240" s="133" t="s">
        <v>349</v>
      </c>
      <c r="J240" s="133"/>
      <c r="K240" s="133"/>
      <c r="L240" s="133"/>
      <c r="M240" s="133"/>
      <c r="N240" s="220"/>
      <c r="O240" s="220"/>
      <c r="P240" s="220"/>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Y240" s="15"/>
    </row>
    <row r="241" spans="1:51" s="48" customFormat="1" ht="81.400000000000006" customHeight="1">
      <c r="A241" s="277"/>
      <c r="B241" s="132"/>
      <c r="C241" s="132"/>
      <c r="D241" s="132"/>
      <c r="E241" s="138"/>
      <c r="F241" s="138"/>
      <c r="G241" s="138"/>
      <c r="H241" s="139"/>
      <c r="I241" s="133" t="s">
        <v>350</v>
      </c>
      <c r="J241" s="133"/>
      <c r="K241" s="133"/>
      <c r="L241" s="133"/>
      <c r="M241" s="133"/>
      <c r="N241" s="221"/>
      <c r="O241" s="221"/>
      <c r="P241" s="22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Y241" s="15"/>
    </row>
    <row r="242" spans="1:51" s="48" customFormat="1" ht="145.15" customHeight="1">
      <c r="A242" s="63">
        <v>27</v>
      </c>
      <c r="B242" s="132" t="s">
        <v>351</v>
      </c>
      <c r="C242" s="132"/>
      <c r="D242" s="132"/>
      <c r="E242" s="138" t="s">
        <v>123</v>
      </c>
      <c r="F242" s="138"/>
      <c r="G242" s="138"/>
      <c r="H242" s="99" t="s">
        <v>99</v>
      </c>
      <c r="I242" s="131" t="s">
        <v>352</v>
      </c>
      <c r="J242" s="131"/>
      <c r="K242" s="131"/>
      <c r="L242" s="131"/>
      <c r="M242" s="131"/>
      <c r="N242" s="98">
        <v>1</v>
      </c>
      <c r="O242" s="98">
        <v>1</v>
      </c>
      <c r="P242" s="98" t="str">
        <f>IF((N242*O242)&gt;14,"H",IF((N242*O242)&gt;7,"S",IF((N242*O242)&gt;3,"M","L")))</f>
        <v>L</v>
      </c>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Y242" s="15"/>
    </row>
    <row r="243" spans="1:51" s="48" customFormat="1" ht="147" customHeight="1">
      <c r="A243" s="63">
        <v>28</v>
      </c>
      <c r="B243" s="132" t="s">
        <v>353</v>
      </c>
      <c r="C243" s="132"/>
      <c r="D243" s="132"/>
      <c r="E243" s="138" t="s">
        <v>123</v>
      </c>
      <c r="F243" s="138"/>
      <c r="G243" s="138"/>
      <c r="H243" s="99" t="s">
        <v>99</v>
      </c>
      <c r="I243" s="131" t="s">
        <v>354</v>
      </c>
      <c r="J243" s="131"/>
      <c r="K243" s="131"/>
      <c r="L243" s="131"/>
      <c r="M243" s="131"/>
      <c r="N243" s="98">
        <v>1</v>
      </c>
      <c r="O243" s="98">
        <v>3</v>
      </c>
      <c r="P243" s="98" t="str">
        <f>IF((N243*O243)&gt;14,"H",IF((N243*O243)&gt;7,"S",IF((N243*O243)&gt;3,"M","L")))</f>
        <v>L</v>
      </c>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Y243" s="15"/>
    </row>
    <row r="244" spans="1:51" s="48" customFormat="1" ht="34.9" customHeight="1">
      <c r="A244" s="277">
        <v>29</v>
      </c>
      <c r="B244" s="132" t="s">
        <v>355</v>
      </c>
      <c r="C244" s="132"/>
      <c r="D244" s="132"/>
      <c r="E244" s="138" t="s">
        <v>123</v>
      </c>
      <c r="F244" s="138"/>
      <c r="G244" s="138"/>
      <c r="H244" s="139" t="s">
        <v>99</v>
      </c>
      <c r="I244" s="294" t="s">
        <v>356</v>
      </c>
      <c r="J244" s="295"/>
      <c r="K244" s="295"/>
      <c r="L244" s="295"/>
      <c r="M244" s="296"/>
      <c r="N244" s="219">
        <v>2</v>
      </c>
      <c r="O244" s="219">
        <v>1</v>
      </c>
      <c r="P244" s="219" t="str">
        <f>IF((N244*O244)&gt;14,"H",IF((N244*O244)&gt;7,"S",IF((N244*O244)&gt;3,"M","L")))</f>
        <v>L</v>
      </c>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Y244" s="15"/>
    </row>
    <row r="245" spans="1:51" s="48" customFormat="1" ht="34.9" customHeight="1">
      <c r="A245" s="277"/>
      <c r="B245" s="132"/>
      <c r="C245" s="132"/>
      <c r="D245" s="132"/>
      <c r="E245" s="138"/>
      <c r="F245" s="138"/>
      <c r="G245" s="138"/>
      <c r="H245" s="139"/>
      <c r="I245" s="300"/>
      <c r="J245" s="301"/>
      <c r="K245" s="301"/>
      <c r="L245" s="301"/>
      <c r="M245" s="302"/>
      <c r="N245" s="220"/>
      <c r="O245" s="220"/>
      <c r="P245" s="220"/>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Y245" s="15"/>
    </row>
    <row r="246" spans="1:51" s="48" customFormat="1" ht="34.9" customHeight="1">
      <c r="A246" s="277"/>
      <c r="B246" s="132"/>
      <c r="C246" s="132"/>
      <c r="D246" s="132"/>
      <c r="E246" s="138"/>
      <c r="F246" s="138"/>
      <c r="G246" s="138"/>
      <c r="H246" s="139"/>
      <c r="I246" s="294" t="s">
        <v>357</v>
      </c>
      <c r="J246" s="295"/>
      <c r="K246" s="295"/>
      <c r="L246" s="295"/>
      <c r="M246" s="296"/>
      <c r="N246" s="220"/>
      <c r="O246" s="220"/>
      <c r="P246" s="220"/>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Y246" s="15"/>
    </row>
    <row r="247" spans="1:51" s="48" customFormat="1" ht="43.9" customHeight="1">
      <c r="A247" s="277"/>
      <c r="B247" s="132"/>
      <c r="C247" s="132"/>
      <c r="D247" s="132"/>
      <c r="E247" s="138"/>
      <c r="F247" s="138"/>
      <c r="G247" s="138"/>
      <c r="H247" s="139"/>
      <c r="I247" s="297"/>
      <c r="J247" s="298"/>
      <c r="K247" s="298"/>
      <c r="L247" s="298"/>
      <c r="M247" s="299"/>
      <c r="N247" s="221"/>
      <c r="O247" s="221"/>
      <c r="P247" s="22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Y247" s="15"/>
    </row>
    <row r="248" spans="1:51" s="48" customFormat="1" ht="28.9" hidden="1" customHeight="1">
      <c r="A248" s="63"/>
      <c r="B248" s="99"/>
      <c r="C248" s="99"/>
      <c r="D248" s="99"/>
      <c r="E248" s="101"/>
      <c r="F248" s="101"/>
      <c r="G248" s="101"/>
      <c r="H248" s="101"/>
      <c r="I248" s="297"/>
      <c r="J248" s="298"/>
      <c r="K248" s="298"/>
      <c r="L248" s="298"/>
      <c r="M248" s="299"/>
      <c r="N248" s="106"/>
      <c r="O248" s="106"/>
      <c r="P248" s="106"/>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Y248" s="15"/>
    </row>
    <row r="249" spans="1:51" s="48" customFormat="1" ht="35.65" hidden="1" customHeight="1">
      <c r="A249" s="63"/>
      <c r="B249" s="99"/>
      <c r="C249" s="99"/>
      <c r="D249" s="99"/>
      <c r="E249" s="101"/>
      <c r="F249" s="101"/>
      <c r="G249" s="101"/>
      <c r="H249" s="101"/>
      <c r="I249" s="297"/>
      <c r="J249" s="298"/>
      <c r="K249" s="298"/>
      <c r="L249" s="298"/>
      <c r="M249" s="299"/>
      <c r="N249" s="106"/>
      <c r="O249" s="106"/>
      <c r="P249" s="106"/>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Y249" s="15"/>
    </row>
    <row r="250" spans="1:51" s="48" customFormat="1" ht="28.9" hidden="1" customHeight="1">
      <c r="A250" s="63"/>
      <c r="B250" s="99"/>
      <c r="C250" s="99"/>
      <c r="D250" s="99"/>
      <c r="E250" s="101"/>
      <c r="F250" s="101"/>
      <c r="G250" s="101"/>
      <c r="H250" s="101"/>
      <c r="I250" s="297"/>
      <c r="J250" s="298"/>
      <c r="K250" s="298"/>
      <c r="L250" s="298"/>
      <c r="M250" s="299"/>
      <c r="N250" s="106"/>
      <c r="O250" s="106"/>
      <c r="P250" s="106"/>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Y250" s="15"/>
    </row>
    <row r="251" spans="1:51" s="48" customFormat="1" ht="1.1499999999999999" customHeight="1">
      <c r="A251" s="63"/>
      <c r="B251" s="99"/>
      <c r="C251" s="99"/>
      <c r="D251" s="99"/>
      <c r="E251" s="101"/>
      <c r="F251" s="101"/>
      <c r="G251" s="101"/>
      <c r="H251" s="101"/>
      <c r="I251" s="300"/>
      <c r="J251" s="301"/>
      <c r="K251" s="301"/>
      <c r="L251" s="301"/>
      <c r="M251" s="302"/>
      <c r="N251" s="106"/>
      <c r="O251" s="106"/>
      <c r="P251" s="106"/>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Y251" s="15"/>
    </row>
    <row r="252" spans="1:51">
      <c r="B252" s="140"/>
      <c r="C252" s="140"/>
      <c r="D252" s="140"/>
      <c r="E252" s="140"/>
      <c r="F252" s="140"/>
      <c r="G252" s="140"/>
      <c r="H252" s="140"/>
      <c r="I252" s="140"/>
      <c r="J252" s="140"/>
      <c r="K252" s="140"/>
      <c r="L252" s="140"/>
      <c r="M252" s="140"/>
      <c r="N252" s="140"/>
      <c r="O252" s="140"/>
      <c r="P252" s="140"/>
    </row>
    <row r="253" spans="1:51" ht="49.9" customHeight="1">
      <c r="B253" s="205" t="s">
        <v>358</v>
      </c>
      <c r="C253" s="206"/>
      <c r="D253" s="206"/>
      <c r="E253" s="206"/>
      <c r="F253" s="207"/>
      <c r="G253" s="208" t="s">
        <v>359</v>
      </c>
      <c r="H253" s="210"/>
      <c r="I253" s="282" t="s">
        <v>360</v>
      </c>
      <c r="J253" s="282"/>
      <c r="K253" s="282"/>
      <c r="L253" s="282"/>
      <c r="M253" s="282"/>
      <c r="N253" s="282"/>
      <c r="O253" s="282"/>
      <c r="P253" s="282"/>
      <c r="Q253" s="282"/>
      <c r="R253" s="283" t="s">
        <v>361</v>
      </c>
      <c r="AT253" s="57"/>
    </row>
    <row r="254" spans="1:51" ht="17.649999999999999" customHeight="1">
      <c r="B254" s="53"/>
      <c r="C254" s="84"/>
      <c r="D254" s="84"/>
      <c r="E254" s="85"/>
      <c r="F254" s="86"/>
      <c r="G254" s="280"/>
      <c r="H254" s="281"/>
      <c r="I254" s="284" t="s">
        <v>362</v>
      </c>
      <c r="J254" s="284"/>
      <c r="K254" s="284"/>
      <c r="L254" s="284"/>
      <c r="M254" s="284" t="s">
        <v>363</v>
      </c>
      <c r="N254" s="284"/>
      <c r="O254" s="284" t="s">
        <v>364</v>
      </c>
      <c r="P254" s="284"/>
      <c r="Q254" s="94" t="s">
        <v>365</v>
      </c>
      <c r="R254" s="283"/>
      <c r="AT254" s="57"/>
    </row>
    <row r="255" spans="1:51" ht="33" customHeight="1">
      <c r="B255" s="70"/>
      <c r="C255" s="285" t="s">
        <v>366</v>
      </c>
      <c r="D255" s="286"/>
      <c r="E255" s="286"/>
      <c r="F255" s="287"/>
      <c r="G255" s="288"/>
      <c r="H255" s="289"/>
      <c r="I255" s="288" t="s">
        <v>367</v>
      </c>
      <c r="J255" s="290"/>
      <c r="K255" s="290"/>
      <c r="L255" s="289"/>
      <c r="M255" s="291" t="s">
        <v>368</v>
      </c>
      <c r="N255" s="292"/>
      <c r="O255" s="293">
        <v>44206</v>
      </c>
      <c r="P255" s="293"/>
      <c r="Q255" s="66"/>
      <c r="AT255" s="57"/>
    </row>
    <row r="256" spans="1:51" ht="44.65" customHeight="1">
      <c r="B256" s="70"/>
      <c r="C256" s="285" t="s">
        <v>369</v>
      </c>
      <c r="D256" s="286"/>
      <c r="E256" s="286"/>
      <c r="F256" s="287"/>
      <c r="G256" s="288"/>
      <c r="H256" s="289"/>
      <c r="I256" s="288" t="s">
        <v>370</v>
      </c>
      <c r="J256" s="290"/>
      <c r="K256" s="290"/>
      <c r="L256" s="289"/>
      <c r="M256" s="291" t="s">
        <v>371</v>
      </c>
      <c r="N256" s="292"/>
      <c r="O256" s="293">
        <v>44201</v>
      </c>
      <c r="P256" s="293"/>
      <c r="Q256" s="67"/>
      <c r="AT256" s="57"/>
    </row>
    <row r="257" spans="2:46" ht="28.15" customHeight="1">
      <c r="B257" s="70"/>
      <c r="C257" s="285" t="s">
        <v>372</v>
      </c>
      <c r="D257" s="286"/>
      <c r="E257" s="286"/>
      <c r="F257" s="287"/>
      <c r="G257" s="288"/>
      <c r="H257" s="289"/>
      <c r="I257" s="288" t="s">
        <v>373</v>
      </c>
      <c r="J257" s="290"/>
      <c r="K257" s="290"/>
      <c r="L257" s="289"/>
      <c r="M257" s="291" t="s">
        <v>368</v>
      </c>
      <c r="N257" s="292"/>
      <c r="O257" s="293">
        <v>44201</v>
      </c>
      <c r="P257" s="293"/>
      <c r="Q257" s="67"/>
      <c r="AT257" s="57"/>
    </row>
    <row r="258" spans="2:46" ht="28.15" customHeight="1">
      <c r="B258" s="70"/>
      <c r="C258" s="285" t="s">
        <v>374</v>
      </c>
      <c r="D258" s="286"/>
      <c r="E258" s="286"/>
      <c r="F258" s="287"/>
      <c r="G258" s="288"/>
      <c r="H258" s="289"/>
      <c r="I258" s="288" t="s">
        <v>375</v>
      </c>
      <c r="J258" s="290"/>
      <c r="K258" s="290"/>
      <c r="L258" s="289"/>
      <c r="M258" s="291" t="s">
        <v>376</v>
      </c>
      <c r="N258" s="292"/>
      <c r="O258" s="293" t="s">
        <v>67</v>
      </c>
      <c r="P258" s="293"/>
      <c r="Q258" s="67"/>
      <c r="AT258" s="57"/>
    </row>
    <row r="259" spans="2:46" ht="28.15" customHeight="1">
      <c r="B259" s="70"/>
      <c r="C259" s="285" t="s">
        <v>377</v>
      </c>
      <c r="D259" s="286"/>
      <c r="E259" s="286"/>
      <c r="F259" s="287"/>
      <c r="G259" s="288"/>
      <c r="H259" s="289"/>
      <c r="I259" s="288" t="s">
        <v>378</v>
      </c>
      <c r="J259" s="290"/>
      <c r="K259" s="290"/>
      <c r="L259" s="289"/>
      <c r="M259" s="291" t="s">
        <v>23</v>
      </c>
      <c r="N259" s="292"/>
      <c r="O259" s="293" t="s">
        <v>67</v>
      </c>
      <c r="P259" s="293"/>
      <c r="Q259" s="66"/>
      <c r="AT259" s="57"/>
    </row>
    <row r="260" spans="2:46" ht="28.15" customHeight="1">
      <c r="B260" s="70"/>
      <c r="C260" s="285" t="s">
        <v>379</v>
      </c>
      <c r="D260" s="286"/>
      <c r="E260" s="286"/>
      <c r="F260" s="287"/>
      <c r="G260" s="288"/>
      <c r="H260" s="289"/>
      <c r="I260" s="288" t="s">
        <v>380</v>
      </c>
      <c r="J260" s="290"/>
      <c r="K260" s="290"/>
      <c r="L260" s="289"/>
      <c r="M260" s="291" t="s">
        <v>23</v>
      </c>
      <c r="N260" s="292"/>
      <c r="O260" s="293">
        <v>44263</v>
      </c>
      <c r="P260" s="293"/>
      <c r="Q260" s="66"/>
      <c r="AT260" s="57"/>
    </row>
    <row r="261" spans="2:46" ht="28.15" customHeight="1">
      <c r="B261" s="70"/>
      <c r="C261" s="285" t="s">
        <v>381</v>
      </c>
      <c r="D261" s="286"/>
      <c r="E261" s="286"/>
      <c r="F261" s="287"/>
      <c r="G261" s="288"/>
      <c r="H261" s="289"/>
      <c r="I261" s="288" t="s">
        <v>382</v>
      </c>
      <c r="J261" s="290"/>
      <c r="K261" s="290"/>
      <c r="L261" s="289"/>
      <c r="M261" s="291" t="s">
        <v>13</v>
      </c>
      <c r="N261" s="292"/>
      <c r="O261" s="293">
        <v>44263</v>
      </c>
      <c r="P261" s="293"/>
      <c r="Q261" s="66"/>
      <c r="AT261" s="57"/>
    </row>
    <row r="262" spans="2:46" ht="28.15" customHeight="1">
      <c r="B262" s="70"/>
      <c r="C262" s="285" t="s">
        <v>383</v>
      </c>
      <c r="D262" s="286"/>
      <c r="E262" s="286"/>
      <c r="F262" s="287"/>
      <c r="G262" s="288"/>
      <c r="H262" s="289"/>
      <c r="I262" s="288"/>
      <c r="J262" s="290"/>
      <c r="K262" s="290"/>
      <c r="L262" s="289"/>
      <c r="M262" s="291" t="s">
        <v>384</v>
      </c>
      <c r="N262" s="292"/>
      <c r="O262" s="293">
        <v>44201</v>
      </c>
      <c r="P262" s="293"/>
      <c r="Q262" s="67"/>
      <c r="AT262" s="57"/>
    </row>
    <row r="263" spans="2:46" ht="28.15" customHeight="1">
      <c r="B263" s="70"/>
      <c r="C263" s="285" t="s">
        <v>385</v>
      </c>
      <c r="D263" s="286"/>
      <c r="E263" s="286"/>
      <c r="F263" s="287"/>
      <c r="G263" s="288"/>
      <c r="H263" s="289"/>
      <c r="I263" s="288" t="s">
        <v>386</v>
      </c>
      <c r="J263" s="290"/>
      <c r="K263" s="290"/>
      <c r="L263" s="289"/>
      <c r="M263" s="291" t="s">
        <v>15</v>
      </c>
      <c r="N263" s="292"/>
      <c r="O263" s="293">
        <v>44211</v>
      </c>
      <c r="P263" s="293"/>
      <c r="Q263" s="67"/>
      <c r="AT263" s="57"/>
    </row>
    <row r="264" spans="2:46" ht="28.15" customHeight="1">
      <c r="B264" s="70"/>
      <c r="C264" s="285" t="s">
        <v>387</v>
      </c>
      <c r="D264" s="286"/>
      <c r="E264" s="286"/>
      <c r="F264" s="287"/>
      <c r="G264" s="288"/>
      <c r="H264" s="289"/>
      <c r="I264" s="288"/>
      <c r="J264" s="290"/>
      <c r="K264" s="290"/>
      <c r="L264" s="289"/>
      <c r="M264" s="291" t="s">
        <v>388</v>
      </c>
      <c r="N264" s="292"/>
      <c r="O264" s="293">
        <v>44211</v>
      </c>
      <c r="P264" s="293"/>
      <c r="Q264" s="67"/>
      <c r="AT264" s="57"/>
    </row>
    <row r="265" spans="2:46" ht="28.15" customHeight="1">
      <c r="B265" s="70"/>
      <c r="C265" s="285" t="s">
        <v>389</v>
      </c>
      <c r="D265" s="286"/>
      <c r="E265" s="286"/>
      <c r="F265" s="287"/>
      <c r="G265" s="288"/>
      <c r="H265" s="289"/>
      <c r="I265" s="288"/>
      <c r="J265" s="290"/>
      <c r="K265" s="290"/>
      <c r="L265" s="289"/>
      <c r="M265" s="291" t="s">
        <v>390</v>
      </c>
      <c r="N265" s="292"/>
      <c r="O265" s="293"/>
      <c r="P265" s="293"/>
      <c r="Q265" s="66"/>
      <c r="AT265" s="57"/>
    </row>
    <row r="266" spans="2:46" ht="28.15" customHeight="1">
      <c r="B266" s="70"/>
      <c r="C266" s="285" t="s">
        <v>391</v>
      </c>
      <c r="D266" s="286"/>
      <c r="E266" s="286"/>
      <c r="F266" s="287"/>
      <c r="G266" s="288"/>
      <c r="H266" s="289"/>
      <c r="I266" s="288"/>
      <c r="J266" s="290"/>
      <c r="K266" s="290"/>
      <c r="L266" s="289"/>
      <c r="M266" s="291" t="s">
        <v>392</v>
      </c>
      <c r="N266" s="292"/>
      <c r="O266" s="293">
        <v>44201</v>
      </c>
      <c r="P266" s="293"/>
      <c r="Q266" s="68"/>
      <c r="AT266" s="57"/>
    </row>
    <row r="267" spans="2:46" ht="28.15" customHeight="1">
      <c r="B267" s="70"/>
      <c r="C267" s="285" t="s">
        <v>393</v>
      </c>
      <c r="D267" s="286"/>
      <c r="E267" s="286"/>
      <c r="F267" s="287"/>
      <c r="G267" s="288"/>
      <c r="H267" s="289"/>
      <c r="I267" s="288"/>
      <c r="J267" s="290"/>
      <c r="K267" s="290"/>
      <c r="L267" s="289"/>
      <c r="M267" s="291" t="s">
        <v>394</v>
      </c>
      <c r="N267" s="292"/>
      <c r="O267" s="293">
        <v>44232</v>
      </c>
      <c r="P267" s="293"/>
      <c r="Q267" s="69"/>
      <c r="AT267" s="57"/>
    </row>
    <row r="268" spans="2:46" ht="28.15" customHeight="1">
      <c r="B268" s="70"/>
      <c r="C268" s="285" t="s">
        <v>395</v>
      </c>
      <c r="D268" s="286"/>
      <c r="E268" s="286"/>
      <c r="F268" s="287"/>
      <c r="G268" s="288"/>
      <c r="H268" s="289"/>
      <c r="I268" s="288"/>
      <c r="J268" s="290"/>
      <c r="K268" s="290"/>
      <c r="L268" s="289"/>
      <c r="M268" s="291" t="s">
        <v>388</v>
      </c>
      <c r="N268" s="292"/>
      <c r="O268" s="303">
        <v>44201</v>
      </c>
      <c r="P268" s="304"/>
      <c r="Q268" s="67"/>
      <c r="AT268" s="57"/>
    </row>
    <row r="269" spans="2:46" ht="28.15" customHeight="1">
      <c r="B269" s="70"/>
      <c r="C269" s="285" t="s">
        <v>396</v>
      </c>
      <c r="D269" s="286"/>
      <c r="E269" s="286"/>
      <c r="F269" s="287"/>
      <c r="G269" s="288"/>
      <c r="H269" s="289"/>
      <c r="I269" s="291"/>
      <c r="J269" s="305"/>
      <c r="K269" s="305"/>
      <c r="L269" s="292"/>
      <c r="M269" s="291" t="s">
        <v>397</v>
      </c>
      <c r="N269" s="292"/>
      <c r="O269" s="303">
        <v>44263</v>
      </c>
      <c r="P269" s="304"/>
      <c r="Q269" s="68"/>
      <c r="AT269" s="57"/>
    </row>
    <row r="270" spans="2:46" ht="28.15" customHeight="1">
      <c r="B270" s="70"/>
      <c r="C270" s="285" t="s">
        <v>398</v>
      </c>
      <c r="D270" s="286"/>
      <c r="E270" s="286"/>
      <c r="F270" s="287"/>
      <c r="G270" s="291"/>
      <c r="H270" s="292"/>
      <c r="I270" s="291"/>
      <c r="J270" s="305"/>
      <c r="K270" s="305"/>
      <c r="L270" s="292"/>
      <c r="M270" s="291" t="s">
        <v>399</v>
      </c>
      <c r="N270" s="292"/>
      <c r="O270" s="303">
        <v>44263</v>
      </c>
      <c r="P270" s="304"/>
      <c r="Q270" s="68"/>
      <c r="AT270" s="57"/>
    </row>
    <row r="271" spans="2:46" ht="28.15" customHeight="1">
      <c r="B271" s="70"/>
      <c r="C271" s="285" t="s">
        <v>400</v>
      </c>
      <c r="D271" s="286"/>
      <c r="E271" s="286"/>
      <c r="F271" s="287"/>
      <c r="G271" s="291"/>
      <c r="H271" s="292"/>
      <c r="I271" s="291"/>
      <c r="J271" s="305"/>
      <c r="K271" s="305"/>
      <c r="L271" s="292"/>
      <c r="M271" s="291" t="s">
        <v>401</v>
      </c>
      <c r="N271" s="292"/>
      <c r="O271" s="303">
        <v>44263</v>
      </c>
      <c r="P271" s="304"/>
      <c r="Q271" s="68"/>
      <c r="AT271" s="57"/>
    </row>
    <row r="272" spans="2:46" ht="28.15" customHeight="1">
      <c r="B272" s="70"/>
      <c r="C272" s="285" t="s">
        <v>402</v>
      </c>
      <c r="D272" s="286"/>
      <c r="E272" s="286"/>
      <c r="F272" s="287"/>
      <c r="G272" s="291"/>
      <c r="H272" s="292"/>
      <c r="I272" s="291"/>
      <c r="J272" s="305"/>
      <c r="K272" s="305"/>
      <c r="L272" s="292"/>
      <c r="M272" s="291" t="s">
        <v>403</v>
      </c>
      <c r="N272" s="292"/>
      <c r="O272" s="303">
        <v>44258</v>
      </c>
      <c r="P272" s="304"/>
      <c r="Q272" s="68"/>
      <c r="AT272" s="57"/>
    </row>
    <row r="273" spans="2:46" ht="28.15" customHeight="1">
      <c r="B273" s="70"/>
      <c r="C273" s="285" t="s">
        <v>404</v>
      </c>
      <c r="D273" s="286"/>
      <c r="E273" s="286"/>
      <c r="F273" s="287"/>
      <c r="G273" s="291"/>
      <c r="H273" s="292"/>
      <c r="I273" s="291"/>
      <c r="J273" s="305"/>
      <c r="K273" s="305"/>
      <c r="L273" s="292"/>
      <c r="M273" s="291" t="s">
        <v>405</v>
      </c>
      <c r="N273" s="292"/>
      <c r="O273" s="303">
        <v>44263</v>
      </c>
      <c r="P273" s="304"/>
      <c r="Q273" s="68"/>
      <c r="AT273" s="57"/>
    </row>
    <row r="274" spans="2:46" ht="28.15" customHeight="1">
      <c r="B274" s="70"/>
      <c r="C274" s="285" t="s">
        <v>406</v>
      </c>
      <c r="D274" s="286"/>
      <c r="E274" s="286"/>
      <c r="F274" s="287"/>
      <c r="G274" s="291"/>
      <c r="H274" s="292"/>
      <c r="I274" s="291"/>
      <c r="J274" s="305"/>
      <c r="K274" s="305"/>
      <c r="L274" s="292"/>
      <c r="M274" s="291" t="s">
        <v>407</v>
      </c>
      <c r="N274" s="292"/>
      <c r="O274" s="303">
        <v>44263</v>
      </c>
      <c r="P274" s="304"/>
      <c r="Q274" s="68"/>
      <c r="AT274" s="57"/>
    </row>
    <row r="275" spans="2:46" ht="43.15" customHeight="1">
      <c r="B275" s="70"/>
      <c r="C275" s="285" t="s">
        <v>408</v>
      </c>
      <c r="D275" s="286"/>
      <c r="E275" s="286"/>
      <c r="F275" s="287"/>
      <c r="G275" s="288"/>
      <c r="H275" s="289"/>
      <c r="I275" s="288"/>
      <c r="J275" s="290"/>
      <c r="K275" s="290"/>
      <c r="L275" s="289"/>
      <c r="M275" s="291" t="s">
        <v>409</v>
      </c>
      <c r="N275" s="292"/>
      <c r="O275" s="293">
        <v>44258</v>
      </c>
      <c r="P275" s="293"/>
      <c r="Q275" s="66"/>
      <c r="AT275" s="57"/>
    </row>
    <row r="276" spans="2:46">
      <c r="B276" s="223"/>
      <c r="C276" s="223"/>
      <c r="D276" s="223"/>
      <c r="E276" s="223"/>
      <c r="F276" s="223"/>
      <c r="G276" s="223"/>
      <c r="H276" s="223"/>
      <c r="I276" s="223"/>
      <c r="J276" s="223"/>
      <c r="K276" s="223"/>
      <c r="L276" s="223"/>
      <c r="M276" s="223"/>
      <c r="N276" s="223"/>
      <c r="O276" s="223"/>
      <c r="P276" s="223"/>
    </row>
    <row r="277" spans="2:46">
      <c r="B277" s="190"/>
      <c r="C277" s="190"/>
      <c r="D277" s="190"/>
      <c r="E277" s="190"/>
      <c r="F277" s="190"/>
      <c r="G277" s="190"/>
      <c r="H277" s="190"/>
      <c r="I277" s="190"/>
      <c r="J277" s="190"/>
      <c r="K277" s="190"/>
      <c r="L277" s="190"/>
      <c r="M277" s="190"/>
      <c r="N277" s="190"/>
      <c r="O277" s="190"/>
      <c r="P277" s="190"/>
    </row>
    <row r="278" spans="2:46" ht="49.15" customHeight="1">
      <c r="B278" s="234" t="s">
        <v>410</v>
      </c>
      <c r="C278" s="235"/>
      <c r="D278" s="235"/>
      <c r="E278" s="235"/>
      <c r="F278" s="235"/>
      <c r="G278" s="235"/>
      <c r="H278" s="235"/>
      <c r="I278" s="235"/>
      <c r="J278" s="236"/>
      <c r="K278" s="55" t="s">
        <v>411</v>
      </c>
      <c r="L278" s="54"/>
      <c r="M278" s="55" t="s">
        <v>412</v>
      </c>
      <c r="N278" s="54" t="s">
        <v>413</v>
      </c>
      <c r="O278" s="237" t="s">
        <v>414</v>
      </c>
      <c r="P278" s="238"/>
    </row>
    <row r="279" spans="2:46" ht="15.4" customHeight="1">
      <c r="B279" s="231"/>
      <c r="C279" s="231"/>
      <c r="D279" s="231"/>
      <c r="E279" s="231"/>
      <c r="F279" s="231"/>
      <c r="G279" s="231"/>
      <c r="H279" s="231"/>
      <c r="I279" s="231"/>
      <c r="J279" s="231"/>
      <c r="K279" s="231"/>
      <c r="L279" s="231"/>
      <c r="M279" s="231"/>
      <c r="N279" s="231"/>
      <c r="O279" s="231"/>
      <c r="P279" s="231"/>
    </row>
    <row r="280" spans="2:46" ht="14.65" customHeight="1">
      <c r="B280" s="225" t="s">
        <v>415</v>
      </c>
      <c r="C280" s="226"/>
      <c r="D280" s="229"/>
      <c r="E280" s="223"/>
      <c r="F280" s="223"/>
      <c r="G280" s="223"/>
      <c r="H280" s="223"/>
      <c r="I280" s="230"/>
      <c r="J280" s="232" t="s">
        <v>64</v>
      </c>
      <c r="K280" s="229"/>
      <c r="L280" s="223"/>
      <c r="M280" s="223"/>
      <c r="N280" s="223"/>
      <c r="O280" s="223"/>
      <c r="P280" s="230"/>
    </row>
    <row r="281" spans="2:46">
      <c r="B281" s="227"/>
      <c r="C281" s="228"/>
      <c r="D281" s="189"/>
      <c r="E281" s="190"/>
      <c r="F281" s="190"/>
      <c r="G281" s="190"/>
      <c r="H281" s="190"/>
      <c r="I281" s="191"/>
      <c r="J281" s="233"/>
      <c r="K281" s="189"/>
      <c r="L281" s="190"/>
      <c r="M281" s="190"/>
      <c r="N281" s="190"/>
      <c r="O281" s="190"/>
      <c r="P281" s="191"/>
    </row>
    <row r="282" spans="2:46">
      <c r="B282" s="225" t="s">
        <v>416</v>
      </c>
      <c r="C282" s="226"/>
      <c r="D282" s="229"/>
      <c r="E282" s="223"/>
      <c r="F282" s="223"/>
      <c r="G282" s="223"/>
      <c r="H282" s="223"/>
      <c r="I282" s="223"/>
      <c r="J282" s="223"/>
      <c r="K282" s="223"/>
      <c r="L282" s="223"/>
      <c r="M282" s="223"/>
      <c r="N282" s="223"/>
      <c r="O282" s="223"/>
      <c r="P282" s="230"/>
    </row>
    <row r="283" spans="2:46">
      <c r="B283" s="227"/>
      <c r="C283" s="228"/>
      <c r="D283" s="189"/>
      <c r="E283" s="190"/>
      <c r="F283" s="190"/>
      <c r="G283" s="190"/>
      <c r="H283" s="190"/>
      <c r="I283" s="190"/>
      <c r="J283" s="190"/>
      <c r="K283" s="190"/>
      <c r="L283" s="190"/>
      <c r="M283" s="190"/>
      <c r="N283" s="190"/>
      <c r="O283" s="190"/>
      <c r="P283" s="191"/>
    </row>
  </sheetData>
  <sheetProtection algorithmName="SHA-512" hashValue="s/MnmL+YwdCbtw6y63Qfd5Pw6KNyK+GlgoGR6yOkHiaP+hS9vrgjzWUo5iEWh4AUwCXhbO5ZTXm0uTWUDwrw5A==" saltValue="VyBlUPxLfYbPLibfQSoJKw==" spinCount="100000" sheet="1" objects="1" scenarios="1"/>
  <mergeCells count="566">
    <mergeCell ref="C274:F274"/>
    <mergeCell ref="G274:H274"/>
    <mergeCell ref="I274:L274"/>
    <mergeCell ref="M274:N274"/>
    <mergeCell ref="O274:P274"/>
    <mergeCell ref="C275:F275"/>
    <mergeCell ref="G275:H275"/>
    <mergeCell ref="I275:L275"/>
    <mergeCell ref="M275:N275"/>
    <mergeCell ref="O275:P275"/>
    <mergeCell ref="C272:F272"/>
    <mergeCell ref="G272:H272"/>
    <mergeCell ref="I272:L272"/>
    <mergeCell ref="M272:N272"/>
    <mergeCell ref="O272:P272"/>
    <mergeCell ref="C273:F273"/>
    <mergeCell ref="G273:H273"/>
    <mergeCell ref="I273:L273"/>
    <mergeCell ref="M273:N273"/>
    <mergeCell ref="O273:P273"/>
    <mergeCell ref="C270:F270"/>
    <mergeCell ref="G270:H270"/>
    <mergeCell ref="I270:L270"/>
    <mergeCell ref="M270:N270"/>
    <mergeCell ref="O270:P270"/>
    <mergeCell ref="C271:F271"/>
    <mergeCell ref="G271:H271"/>
    <mergeCell ref="I271:L271"/>
    <mergeCell ref="M271:N271"/>
    <mergeCell ref="O271:P271"/>
    <mergeCell ref="C268:F268"/>
    <mergeCell ref="G268:H268"/>
    <mergeCell ref="I268:L268"/>
    <mergeCell ref="M268:N268"/>
    <mergeCell ref="O268:P268"/>
    <mergeCell ref="C269:F269"/>
    <mergeCell ref="G269:H269"/>
    <mergeCell ref="I269:L269"/>
    <mergeCell ref="M269:N269"/>
    <mergeCell ref="O269:P269"/>
    <mergeCell ref="C266:F266"/>
    <mergeCell ref="G266:H266"/>
    <mergeCell ref="I266:L266"/>
    <mergeCell ref="M266:N266"/>
    <mergeCell ref="O266:P266"/>
    <mergeCell ref="C267:F267"/>
    <mergeCell ref="G267:H267"/>
    <mergeCell ref="I267:L267"/>
    <mergeCell ref="M267:N267"/>
    <mergeCell ref="O267:P267"/>
    <mergeCell ref="C264:F264"/>
    <mergeCell ref="G264:H264"/>
    <mergeCell ref="I264:L264"/>
    <mergeCell ref="M264:N264"/>
    <mergeCell ref="O264:P264"/>
    <mergeCell ref="C265:F265"/>
    <mergeCell ref="G265:H265"/>
    <mergeCell ref="I265:L265"/>
    <mergeCell ref="M265:N265"/>
    <mergeCell ref="O265:P265"/>
    <mergeCell ref="C262:F262"/>
    <mergeCell ref="G262:H262"/>
    <mergeCell ref="I262:L262"/>
    <mergeCell ref="M262:N262"/>
    <mergeCell ref="O262:P262"/>
    <mergeCell ref="C263:F263"/>
    <mergeCell ref="G263:H263"/>
    <mergeCell ref="I263:L263"/>
    <mergeCell ref="M263:N263"/>
    <mergeCell ref="O263:P263"/>
    <mergeCell ref="C260:F260"/>
    <mergeCell ref="G260:H260"/>
    <mergeCell ref="I260:L260"/>
    <mergeCell ref="M260:N260"/>
    <mergeCell ref="O260:P260"/>
    <mergeCell ref="C261:F261"/>
    <mergeCell ref="G261:H261"/>
    <mergeCell ref="I261:L261"/>
    <mergeCell ref="M261:N261"/>
    <mergeCell ref="O261:P261"/>
    <mergeCell ref="C258:F258"/>
    <mergeCell ref="G258:H258"/>
    <mergeCell ref="I258:L258"/>
    <mergeCell ref="M258:N258"/>
    <mergeCell ref="O258:P258"/>
    <mergeCell ref="C259:F259"/>
    <mergeCell ref="G259:H259"/>
    <mergeCell ref="I259:L259"/>
    <mergeCell ref="M259:N259"/>
    <mergeCell ref="O259:P259"/>
    <mergeCell ref="C256:F256"/>
    <mergeCell ref="G256:H256"/>
    <mergeCell ref="I256:L256"/>
    <mergeCell ref="M256:N256"/>
    <mergeCell ref="O256:P256"/>
    <mergeCell ref="C257:F257"/>
    <mergeCell ref="G257:H257"/>
    <mergeCell ref="I257:L257"/>
    <mergeCell ref="M257:N257"/>
    <mergeCell ref="O257:P257"/>
    <mergeCell ref="I246:M251"/>
    <mergeCell ref="I244:M245"/>
    <mergeCell ref="E179:G181"/>
    <mergeCell ref="H179:H181"/>
    <mergeCell ref="O179:O181"/>
    <mergeCell ref="P179:P181"/>
    <mergeCell ref="B106:D111"/>
    <mergeCell ref="E106:G111"/>
    <mergeCell ref="H106:H111"/>
    <mergeCell ref="N106:N111"/>
    <mergeCell ref="B253:F253"/>
    <mergeCell ref="G253:H254"/>
    <mergeCell ref="I253:Q253"/>
    <mergeCell ref="R253:R254"/>
    <mergeCell ref="I254:L254"/>
    <mergeCell ref="M254:N254"/>
    <mergeCell ref="O254:P254"/>
    <mergeCell ref="C255:F255"/>
    <mergeCell ref="G255:H255"/>
    <mergeCell ref="I255:L255"/>
    <mergeCell ref="M255:N255"/>
    <mergeCell ref="O255:P255"/>
    <mergeCell ref="A179:A181"/>
    <mergeCell ref="A182:A209"/>
    <mergeCell ref="A210:A219"/>
    <mergeCell ref="A220:A225"/>
    <mergeCell ref="A226:A238"/>
    <mergeCell ref="A239:A241"/>
    <mergeCell ref="A244:A247"/>
    <mergeCell ref="A71:A81"/>
    <mergeCell ref="A82:A84"/>
    <mergeCell ref="A85:A90"/>
    <mergeCell ref="A91:A92"/>
    <mergeCell ref="A94:A97"/>
    <mergeCell ref="A98:A105"/>
    <mergeCell ref="A106:A111"/>
    <mergeCell ref="A112:A166"/>
    <mergeCell ref="A167:A178"/>
    <mergeCell ref="A19:A22"/>
    <mergeCell ref="A23:A31"/>
    <mergeCell ref="A32:A34"/>
    <mergeCell ref="A35:A38"/>
    <mergeCell ref="A39:A42"/>
    <mergeCell ref="A43:A50"/>
    <mergeCell ref="A54:A59"/>
    <mergeCell ref="A51:A53"/>
    <mergeCell ref="A60:A70"/>
    <mergeCell ref="N19:N22"/>
    <mergeCell ref="B220:D225"/>
    <mergeCell ref="B226:D238"/>
    <mergeCell ref="B112:D166"/>
    <mergeCell ref="H112:H166"/>
    <mergeCell ref="N112:N166"/>
    <mergeCell ref="I103:M103"/>
    <mergeCell ref="I104:M104"/>
    <mergeCell ref="I105:M105"/>
    <mergeCell ref="N60:N70"/>
    <mergeCell ref="I59:M59"/>
    <mergeCell ref="B54:D59"/>
    <mergeCell ref="I41:M41"/>
    <mergeCell ref="I62:M62"/>
    <mergeCell ref="B51:D53"/>
    <mergeCell ref="E51:G53"/>
    <mergeCell ref="H51:H53"/>
    <mergeCell ref="N51:N53"/>
    <mergeCell ref="I183:M183"/>
    <mergeCell ref="E60:G70"/>
    <mergeCell ref="H60:H70"/>
    <mergeCell ref="I99:M99"/>
    <mergeCell ref="I100:M100"/>
    <mergeCell ref="I101:M101"/>
    <mergeCell ref="O19:O22"/>
    <mergeCell ref="N71:N81"/>
    <mergeCell ref="O71:O81"/>
    <mergeCell ref="P71:P81"/>
    <mergeCell ref="E23:G31"/>
    <mergeCell ref="H23:H31"/>
    <mergeCell ref="N179:N181"/>
    <mergeCell ref="B94:D97"/>
    <mergeCell ref="B98:D105"/>
    <mergeCell ref="E98:G105"/>
    <mergeCell ref="H98:H105"/>
    <mergeCell ref="E94:G97"/>
    <mergeCell ref="H94:H97"/>
    <mergeCell ref="N91:N97"/>
    <mergeCell ref="O91:O97"/>
    <mergeCell ref="P91:P97"/>
    <mergeCell ref="N98:N105"/>
    <mergeCell ref="O98:O105"/>
    <mergeCell ref="P98:P105"/>
    <mergeCell ref="I180:M180"/>
    <mergeCell ref="N35:N38"/>
    <mergeCell ref="O35:O38"/>
    <mergeCell ref="P35:P38"/>
    <mergeCell ref="N39:N42"/>
    <mergeCell ref="P39:P42"/>
    <mergeCell ref="N43:N50"/>
    <mergeCell ref="O43:O50"/>
    <mergeCell ref="P43:P50"/>
    <mergeCell ref="N23:N31"/>
    <mergeCell ref="O23:O31"/>
    <mergeCell ref="P23:P31"/>
    <mergeCell ref="N32:N34"/>
    <mergeCell ref="O32:O34"/>
    <mergeCell ref="P32:P34"/>
    <mergeCell ref="P19:P22"/>
    <mergeCell ref="N239:N241"/>
    <mergeCell ref="O239:O241"/>
    <mergeCell ref="P239:P241"/>
    <mergeCell ref="E242:G242"/>
    <mergeCell ref="E243:G243"/>
    <mergeCell ref="E244:G247"/>
    <mergeCell ref="H244:H247"/>
    <mergeCell ref="N244:N247"/>
    <mergeCell ref="O244:O247"/>
    <mergeCell ref="P244:P247"/>
    <mergeCell ref="O210:O219"/>
    <mergeCell ref="P210:P219"/>
    <mergeCell ref="E220:G225"/>
    <mergeCell ref="H220:H225"/>
    <mergeCell ref="E226:G238"/>
    <mergeCell ref="H226:H238"/>
    <mergeCell ref="N226:N238"/>
    <mergeCell ref="O226:O238"/>
    <mergeCell ref="P226:P238"/>
    <mergeCell ref="N220:N225"/>
    <mergeCell ref="O220:O225"/>
    <mergeCell ref="P220:P225"/>
    <mergeCell ref="E112:G166"/>
    <mergeCell ref="O106:O111"/>
    <mergeCell ref="P106:P111"/>
    <mergeCell ref="B167:D178"/>
    <mergeCell ref="I138:M138"/>
    <mergeCell ref="I149:M149"/>
    <mergeCell ref="I165:M165"/>
    <mergeCell ref="P167:P178"/>
    <mergeCell ref="I170:M170"/>
    <mergeCell ref="I171:M171"/>
    <mergeCell ref="I176:M176"/>
    <mergeCell ref="I178:M178"/>
    <mergeCell ref="N167:N178"/>
    <mergeCell ref="I169:M169"/>
    <mergeCell ref="H167:H178"/>
    <mergeCell ref="I172:M172"/>
    <mergeCell ref="I174:M174"/>
    <mergeCell ref="O167:O178"/>
    <mergeCell ref="I143:M143"/>
    <mergeCell ref="I151:M152"/>
    <mergeCell ref="I148:M148"/>
    <mergeCell ref="I177:M177"/>
    <mergeCell ref="I154:M154"/>
    <mergeCell ref="I167:M168"/>
    <mergeCell ref="I112:M112"/>
    <mergeCell ref="P82:P84"/>
    <mergeCell ref="B85:D90"/>
    <mergeCell ref="H85:H90"/>
    <mergeCell ref="N85:N90"/>
    <mergeCell ref="O85:O90"/>
    <mergeCell ref="P85:P90"/>
    <mergeCell ref="I132:M132"/>
    <mergeCell ref="I135:M135"/>
    <mergeCell ref="I136:M136"/>
    <mergeCell ref="O112:O166"/>
    <mergeCell ref="P112:P166"/>
    <mergeCell ref="I130:M130"/>
    <mergeCell ref="I139:M139"/>
    <mergeCell ref="I140:M140"/>
    <mergeCell ref="I153:M153"/>
    <mergeCell ref="I119:M119"/>
    <mergeCell ref="I166:M166"/>
    <mergeCell ref="I164:M164"/>
    <mergeCell ref="I163:M163"/>
    <mergeCell ref="H82:H84"/>
    <mergeCell ref="N82:N84"/>
    <mergeCell ref="O82:O84"/>
    <mergeCell ref="I137:M137"/>
    <mergeCell ref="E82:G84"/>
    <mergeCell ref="B39:D42"/>
    <mergeCell ref="B43:D50"/>
    <mergeCell ref="E43:G50"/>
    <mergeCell ref="E39:G42"/>
    <mergeCell ref="H39:H42"/>
    <mergeCell ref="H43:H50"/>
    <mergeCell ref="I42:M42"/>
    <mergeCell ref="I40:M40"/>
    <mergeCell ref="I46:M46"/>
    <mergeCell ref="O60:O70"/>
    <mergeCell ref="H71:H81"/>
    <mergeCell ref="I72:M72"/>
    <mergeCell ref="I67:M67"/>
    <mergeCell ref="I70:M70"/>
    <mergeCell ref="I77:M77"/>
    <mergeCell ref="I78:M78"/>
    <mergeCell ref="I71:M71"/>
    <mergeCell ref="I74:M74"/>
    <mergeCell ref="I75:M75"/>
    <mergeCell ref="I76:M76"/>
    <mergeCell ref="I73:M73"/>
    <mergeCell ref="I68:M68"/>
    <mergeCell ref="B18:D18"/>
    <mergeCell ref="E18:G18"/>
    <mergeCell ref="I31:M31"/>
    <mergeCell ref="B23:D31"/>
    <mergeCell ref="B32:D34"/>
    <mergeCell ref="E32:G34"/>
    <mergeCell ref="H32:H34"/>
    <mergeCell ref="I34:M34"/>
    <mergeCell ref="I22:M22"/>
    <mergeCell ref="I21:M21"/>
    <mergeCell ref="I19:M19"/>
    <mergeCell ref="I20:M20"/>
    <mergeCell ref="B19:D22"/>
    <mergeCell ref="E19:G22"/>
    <mergeCell ref="H19:H22"/>
    <mergeCell ref="I18:M18"/>
    <mergeCell ref="I29:M29"/>
    <mergeCell ref="I23:M23"/>
    <mergeCell ref="I24:M24"/>
    <mergeCell ref="I25:M25"/>
    <mergeCell ref="I26:M26"/>
    <mergeCell ref="I32:M32"/>
    <mergeCell ref="I33:M33"/>
    <mergeCell ref="I226:M226"/>
    <mergeCell ref="I204:M204"/>
    <mergeCell ref="I205:M205"/>
    <mergeCell ref="I208:M208"/>
    <mergeCell ref="I211:M211"/>
    <mergeCell ref="I214:M215"/>
    <mergeCell ref="I220:M220"/>
    <mergeCell ref="I222:M222"/>
    <mergeCell ref="I223:M223"/>
    <mergeCell ref="I225:M225"/>
    <mergeCell ref="I217:M217"/>
    <mergeCell ref="I219:M219"/>
    <mergeCell ref="B210:D219"/>
    <mergeCell ref="H210:H219"/>
    <mergeCell ref="E210:G219"/>
    <mergeCell ref="N210:N219"/>
    <mergeCell ref="I191:M191"/>
    <mergeCell ref="I186:M186"/>
    <mergeCell ref="I187:M187"/>
    <mergeCell ref="I197:M197"/>
    <mergeCell ref="I188:M188"/>
    <mergeCell ref="I189:M189"/>
    <mergeCell ref="I201:M201"/>
    <mergeCell ref="I195:M195"/>
    <mergeCell ref="O182:O209"/>
    <mergeCell ref="P182:P209"/>
    <mergeCell ref="I210:M210"/>
    <mergeCell ref="I209:M209"/>
    <mergeCell ref="N182:N209"/>
    <mergeCell ref="I198:M198"/>
    <mergeCell ref="I199:M199"/>
    <mergeCell ref="I182:M182"/>
    <mergeCell ref="I200:M200"/>
    <mergeCell ref="I185:M185"/>
    <mergeCell ref="B282:C283"/>
    <mergeCell ref="D282:P283"/>
    <mergeCell ref="B279:P279"/>
    <mergeCell ref="B280:C281"/>
    <mergeCell ref="D280:I281"/>
    <mergeCell ref="J280:J281"/>
    <mergeCell ref="K280:P281"/>
    <mergeCell ref="B278:J278"/>
    <mergeCell ref="O278:P278"/>
    <mergeCell ref="B276:P277"/>
    <mergeCell ref="P54:P59"/>
    <mergeCell ref="N54:N59"/>
    <mergeCell ref="I53:M53"/>
    <mergeCell ref="I57:M57"/>
    <mergeCell ref="B91:D92"/>
    <mergeCell ref="E91:G92"/>
    <mergeCell ref="H91:H92"/>
    <mergeCell ref="I142:M142"/>
    <mergeCell ref="I144:M144"/>
    <mergeCell ref="I120:M120"/>
    <mergeCell ref="I126:M126"/>
    <mergeCell ref="I128:M128"/>
    <mergeCell ref="I91:M92"/>
    <mergeCell ref="I129:M129"/>
    <mergeCell ref="I133:M133"/>
    <mergeCell ref="I134:M134"/>
    <mergeCell ref="I102:M102"/>
    <mergeCell ref="E85:G90"/>
    <mergeCell ref="P51:P53"/>
    <mergeCell ref="P60:P70"/>
    <mergeCell ref="B71:D81"/>
    <mergeCell ref="E71:G81"/>
    <mergeCell ref="B82:D84"/>
    <mergeCell ref="E35:G38"/>
    <mergeCell ref="H35:H38"/>
    <mergeCell ref="I35:M35"/>
    <mergeCell ref="I36:M36"/>
    <mergeCell ref="I37:M37"/>
    <mergeCell ref="I38:M38"/>
    <mergeCell ref="H54:H59"/>
    <mergeCell ref="E54:G59"/>
    <mergeCell ref="O54:O59"/>
    <mergeCell ref="I58:M58"/>
    <mergeCell ref="I39:M39"/>
    <mergeCell ref="I43:M43"/>
    <mergeCell ref="I44:M44"/>
    <mergeCell ref="I45:M45"/>
    <mergeCell ref="I50:M50"/>
    <mergeCell ref="O51:O53"/>
    <mergeCell ref="I54:M54"/>
    <mergeCell ref="I55:M55"/>
    <mergeCell ref="I56:M56"/>
    <mergeCell ref="I52:M52"/>
    <mergeCell ref="I51:M51"/>
    <mergeCell ref="O39:O42"/>
    <mergeCell ref="I145:M145"/>
    <mergeCell ref="I146:M146"/>
    <mergeCell ref="I150:M150"/>
    <mergeCell ref="I158:M158"/>
    <mergeCell ref="I161:M161"/>
    <mergeCell ref="I162:M162"/>
    <mergeCell ref="E167:G178"/>
    <mergeCell ref="E10:F10"/>
    <mergeCell ref="G10:H10"/>
    <mergeCell ref="J10:P10"/>
    <mergeCell ref="I155:M155"/>
    <mergeCell ref="I60:M60"/>
    <mergeCell ref="I61:M61"/>
    <mergeCell ref="I63:M63"/>
    <mergeCell ref="I28:M28"/>
    <mergeCell ref="I30:M30"/>
    <mergeCell ref="I47:M47"/>
    <mergeCell ref="I49:M49"/>
    <mergeCell ref="I82:M82"/>
    <mergeCell ref="I84:M84"/>
    <mergeCell ref="I64:M64"/>
    <mergeCell ref="I65:M65"/>
    <mergeCell ref="I66:M66"/>
    <mergeCell ref="I69:M69"/>
    <mergeCell ref="L6:P6"/>
    <mergeCell ref="B7:C7"/>
    <mergeCell ref="L7:P7"/>
    <mergeCell ref="B8:C8"/>
    <mergeCell ref="E8:F8"/>
    <mergeCell ref="G8:H8"/>
    <mergeCell ref="L8:P8"/>
    <mergeCell ref="E17:G17"/>
    <mergeCell ref="I17:M17"/>
    <mergeCell ref="J11:P11"/>
    <mergeCell ref="K12:L12"/>
    <mergeCell ref="M12:N12"/>
    <mergeCell ref="O12:P12"/>
    <mergeCell ref="K13:L13"/>
    <mergeCell ref="M13:N13"/>
    <mergeCell ref="O13:P13"/>
    <mergeCell ref="B15:P15"/>
    <mergeCell ref="B16:D16"/>
    <mergeCell ref="E16:G16"/>
    <mergeCell ref="I16:M16"/>
    <mergeCell ref="N16:P16"/>
    <mergeCell ref="B1:P1"/>
    <mergeCell ref="B2:P2"/>
    <mergeCell ref="B4:C4"/>
    <mergeCell ref="D4:H5"/>
    <mergeCell ref="L4:P4"/>
    <mergeCell ref="B5:C5"/>
    <mergeCell ref="L5:P5"/>
    <mergeCell ref="I131:M131"/>
    <mergeCell ref="B93:D93"/>
    <mergeCell ref="I93:M93"/>
    <mergeCell ref="E93:G93"/>
    <mergeCell ref="I127:M127"/>
    <mergeCell ref="B9:C9"/>
    <mergeCell ref="E9:F9"/>
    <mergeCell ref="G9:H9"/>
    <mergeCell ref="L9:P9"/>
    <mergeCell ref="B10:C10"/>
    <mergeCell ref="B6:C6"/>
    <mergeCell ref="D6:H7"/>
    <mergeCell ref="I27:M27"/>
    <mergeCell ref="I48:M48"/>
    <mergeCell ref="B35:D38"/>
    <mergeCell ref="I94:M94"/>
    <mergeCell ref="B17:D17"/>
    <mergeCell ref="I212:M212"/>
    <mergeCell ref="I213:M213"/>
    <mergeCell ref="I159:M159"/>
    <mergeCell ref="I160:M160"/>
    <mergeCell ref="B252:P252"/>
    <mergeCell ref="I156:M156"/>
    <mergeCell ref="I175:M175"/>
    <mergeCell ref="I179:M179"/>
    <mergeCell ref="I181:M181"/>
    <mergeCell ref="I194:M194"/>
    <mergeCell ref="I173:M173"/>
    <mergeCell ref="I239:M239"/>
    <mergeCell ref="I228:M228"/>
    <mergeCell ref="I227:M227"/>
    <mergeCell ref="I230:M230"/>
    <mergeCell ref="I231:M231"/>
    <mergeCell ref="I224:M224"/>
    <mergeCell ref="I232:M232"/>
    <mergeCell ref="I229:M229"/>
    <mergeCell ref="I236:M236"/>
    <mergeCell ref="I238:M238"/>
    <mergeCell ref="H182:H209"/>
    <mergeCell ref="E182:G209"/>
    <mergeCell ref="B182:D209"/>
    <mergeCell ref="B60:D70"/>
    <mergeCell ref="I83:M83"/>
    <mergeCell ref="I79:M79"/>
    <mergeCell ref="I81:M81"/>
    <mergeCell ref="I141:M141"/>
    <mergeCell ref="B239:D241"/>
    <mergeCell ref="E239:G241"/>
    <mergeCell ref="H239:H241"/>
    <mergeCell ref="B179:D181"/>
    <mergeCell ref="I111:M111"/>
    <mergeCell ref="I234:M234"/>
    <mergeCell ref="I235:M235"/>
    <mergeCell ref="I240:M240"/>
    <mergeCell ref="I80:M80"/>
    <mergeCell ref="I114:M114"/>
    <mergeCell ref="I117:M117"/>
    <mergeCell ref="I196:M196"/>
    <mergeCell ref="I184:M184"/>
    <mergeCell ref="I192:M192"/>
    <mergeCell ref="I241:M241"/>
    <mergeCell ref="I216:M216"/>
    <mergeCell ref="I218:M218"/>
    <mergeCell ref="I221:M221"/>
    <mergeCell ref="I85:M85"/>
    <mergeCell ref="I88:M88"/>
    <mergeCell ref="I86:M86"/>
    <mergeCell ref="I87:M87"/>
    <mergeCell ref="I89:M89"/>
    <mergeCell ref="I90:M90"/>
    <mergeCell ref="I106:M106"/>
    <mergeCell ref="I110:M110"/>
    <mergeCell ref="I107:M107"/>
    <mergeCell ref="I108:M108"/>
    <mergeCell ref="I109:M109"/>
    <mergeCell ref="I95:M95"/>
    <mergeCell ref="I96:M96"/>
    <mergeCell ref="I97:M97"/>
    <mergeCell ref="I98:M98"/>
    <mergeCell ref="I118:M118"/>
    <mergeCell ref="I115:M115"/>
    <mergeCell ref="I116:M116"/>
    <mergeCell ref="I113:M113"/>
    <mergeCell ref="I157:M157"/>
    <mergeCell ref="I242:M242"/>
    <mergeCell ref="I243:M243"/>
    <mergeCell ref="B244:D247"/>
    <mergeCell ref="B243:D243"/>
    <mergeCell ref="B242:D242"/>
    <mergeCell ref="I237:M237"/>
    <mergeCell ref="I233:M233"/>
    <mergeCell ref="I124:M124"/>
    <mergeCell ref="I122:M122"/>
    <mergeCell ref="I147:M147"/>
    <mergeCell ref="I121:M121"/>
    <mergeCell ref="I123:M123"/>
    <mergeCell ref="I125:M125"/>
    <mergeCell ref="I193:M193"/>
    <mergeCell ref="I202:M202"/>
    <mergeCell ref="I203:M203"/>
    <mergeCell ref="I190:M190"/>
    <mergeCell ref="I206:M206"/>
    <mergeCell ref="I207:M207"/>
  </mergeCells>
  <conditionalFormatting sqref="N252:P252 N276:P277 N279:P520">
    <cfRule type="cellIs" dxfId="239" priority="206" operator="between">
      <formula>15</formula>
      <formula>25</formula>
    </cfRule>
  </conditionalFormatting>
  <conditionalFormatting sqref="P252 P276:P277 P279:P1048576 P1:P17">
    <cfRule type="cellIs" dxfId="238" priority="197" operator="between">
      <formula>15</formula>
      <formula>25</formula>
    </cfRule>
    <cfRule type="cellIs" dxfId="237" priority="198" operator="between">
      <formula>8</formula>
      <formula>14</formula>
    </cfRule>
    <cfRule type="cellIs" dxfId="236" priority="199" operator="between">
      <formula>4</formula>
      <formula>7</formula>
    </cfRule>
    <cfRule type="cellIs" dxfId="235" priority="200" operator="between">
      <formula>1</formula>
      <formula>3</formula>
    </cfRule>
    <cfRule type="cellIs" dxfId="234" priority="201" operator="between">
      <formula>1</formula>
      <formula>3</formula>
    </cfRule>
    <cfRule type="cellIs" dxfId="233" priority="202" operator="between">
      <formula>15</formula>
      <formula>25</formula>
    </cfRule>
    <cfRule type="cellIs" dxfId="232" priority="203" operator="between">
      <formula>8</formula>
      <formula>14</formula>
    </cfRule>
    <cfRule type="cellIs" dxfId="231" priority="204" operator="between">
      <formula>4</formula>
      <formula>7</formula>
    </cfRule>
    <cfRule type="cellIs" dxfId="230" priority="205" operator="between">
      <formula>1</formula>
      <formula>3</formula>
    </cfRule>
  </conditionalFormatting>
  <conditionalFormatting sqref="N91:O91 N167:O169 N210:O210 N226:O226 N182:O197 N112:O112 O19">
    <cfRule type="colorScale" priority="182">
      <colorScale>
        <cfvo type="num" val="1"/>
        <cfvo type="num" val="3"/>
        <cfvo type="num" val="5"/>
        <color rgb="FF92D050"/>
        <color rgb="FFFFEB84"/>
        <color rgb="FFFF0000"/>
      </colorScale>
    </cfRule>
  </conditionalFormatting>
  <conditionalFormatting sqref="P91 P167:P169 P210 P226 P182:P197 P112">
    <cfRule type="cellIs" dxfId="229" priority="178" operator="equal">
      <formula>"h"</formula>
    </cfRule>
    <cfRule type="cellIs" dxfId="228" priority="179" operator="equal">
      <formula>"s"</formula>
    </cfRule>
    <cfRule type="cellIs" dxfId="227" priority="180" operator="equal">
      <formula>"m"</formula>
    </cfRule>
    <cfRule type="cellIs" dxfId="226" priority="181" operator="equal">
      <formula>"l"</formula>
    </cfRule>
  </conditionalFormatting>
  <conditionalFormatting sqref="N278:P278">
    <cfRule type="cellIs" dxfId="225" priority="158" operator="between">
      <formula>15</formula>
      <formula>25</formula>
    </cfRule>
  </conditionalFormatting>
  <conditionalFormatting sqref="P278">
    <cfRule type="cellIs" dxfId="224" priority="149" operator="between">
      <formula>15</formula>
      <formula>25</formula>
    </cfRule>
    <cfRule type="cellIs" dxfId="223" priority="150" operator="between">
      <formula>8</formula>
      <formula>14</formula>
    </cfRule>
    <cfRule type="cellIs" dxfId="222" priority="151" operator="between">
      <formula>4</formula>
      <formula>7</formula>
    </cfRule>
    <cfRule type="cellIs" dxfId="221" priority="152" operator="between">
      <formula>1</formula>
      <formula>3</formula>
    </cfRule>
    <cfRule type="cellIs" dxfId="220" priority="153" operator="between">
      <formula>1</formula>
      <formula>3</formula>
    </cfRule>
    <cfRule type="cellIs" dxfId="219" priority="154" operator="between">
      <formula>15</formula>
      <formula>25</formula>
    </cfRule>
    <cfRule type="cellIs" dxfId="218" priority="155" operator="between">
      <formula>8</formula>
      <formula>14</formula>
    </cfRule>
    <cfRule type="cellIs" dxfId="217" priority="156" operator="between">
      <formula>4</formula>
      <formula>7</formula>
    </cfRule>
    <cfRule type="cellIs" dxfId="216" priority="157" operator="between">
      <formula>1</formula>
      <formula>3</formula>
    </cfRule>
  </conditionalFormatting>
  <conditionalFormatting sqref="O51:O52">
    <cfRule type="colorScale" priority="27">
      <colorScale>
        <cfvo type="num" val="1"/>
        <cfvo type="num" val="3"/>
        <cfvo type="num" val="5"/>
        <color rgb="FF92D050"/>
        <color rgb="FFFFEB84"/>
        <color rgb="FFFF0000"/>
      </colorScale>
    </cfRule>
  </conditionalFormatting>
  <conditionalFormatting sqref="P106">
    <cfRule type="cellIs" dxfId="215" priority="53" operator="equal">
      <formula>"h"</formula>
    </cfRule>
    <cfRule type="cellIs" dxfId="214" priority="54" operator="equal">
      <formula>"s"</formula>
    </cfRule>
    <cfRule type="cellIs" dxfId="213" priority="55" operator="equal">
      <formula>"m"</formula>
    </cfRule>
    <cfRule type="cellIs" dxfId="212" priority="56" operator="equal">
      <formula>"l"</formula>
    </cfRule>
  </conditionalFormatting>
  <conditionalFormatting sqref="N18:O18 N19">
    <cfRule type="colorScale" priority="147">
      <colorScale>
        <cfvo type="num" val="1"/>
        <cfvo type="num" val="3"/>
        <cfvo type="num" val="5"/>
        <color rgb="FF92D050"/>
        <color rgb="FFFFEB84"/>
        <color rgb="FFFF0000"/>
      </colorScale>
    </cfRule>
  </conditionalFormatting>
  <conditionalFormatting sqref="P18:P19">
    <cfRule type="cellIs" dxfId="211" priority="143" operator="equal">
      <formula>"h"</formula>
    </cfRule>
    <cfRule type="cellIs" dxfId="210" priority="144" operator="equal">
      <formula>"s"</formula>
    </cfRule>
    <cfRule type="cellIs" dxfId="209" priority="145" operator="equal">
      <formula>"m"</formula>
    </cfRule>
    <cfRule type="cellIs" dxfId="208" priority="146" operator="equal">
      <formula>"l"</formula>
    </cfRule>
  </conditionalFormatting>
  <conditionalFormatting sqref="P220">
    <cfRule type="cellIs" dxfId="207" priority="22" operator="equal">
      <formula>"h"</formula>
    </cfRule>
    <cfRule type="cellIs" dxfId="206" priority="23" operator="equal">
      <formula>"s"</formula>
    </cfRule>
    <cfRule type="cellIs" dxfId="205" priority="24" operator="equal">
      <formula>"m"</formula>
    </cfRule>
    <cfRule type="cellIs" dxfId="204" priority="25" operator="equal">
      <formula>"l"</formula>
    </cfRule>
  </conditionalFormatting>
  <conditionalFormatting sqref="N23:O23">
    <cfRule type="colorScale" priority="142">
      <colorScale>
        <cfvo type="num" val="1"/>
        <cfvo type="num" val="3"/>
        <cfvo type="num" val="5"/>
        <color rgb="FF92D050"/>
        <color rgb="FFFFEB84"/>
        <color rgb="FFFF0000"/>
      </colorScale>
    </cfRule>
  </conditionalFormatting>
  <conditionalFormatting sqref="P23">
    <cfRule type="cellIs" dxfId="203" priority="138" operator="equal">
      <formula>"h"</formula>
    </cfRule>
    <cfRule type="cellIs" dxfId="202" priority="139" operator="equal">
      <formula>"s"</formula>
    </cfRule>
    <cfRule type="cellIs" dxfId="201" priority="140" operator="equal">
      <formula>"m"</formula>
    </cfRule>
    <cfRule type="cellIs" dxfId="200" priority="141" operator="equal">
      <formula>"l"</formula>
    </cfRule>
  </conditionalFormatting>
  <conditionalFormatting sqref="N32:O32">
    <cfRule type="colorScale" priority="137">
      <colorScale>
        <cfvo type="num" val="1"/>
        <cfvo type="num" val="3"/>
        <cfvo type="num" val="5"/>
        <color rgb="FF92D050"/>
        <color rgb="FFFFEB84"/>
        <color rgb="FFFF0000"/>
      </colorScale>
    </cfRule>
  </conditionalFormatting>
  <conditionalFormatting sqref="P32">
    <cfRule type="cellIs" dxfId="199" priority="133" operator="equal">
      <formula>"h"</formula>
    </cfRule>
    <cfRule type="cellIs" dxfId="198" priority="134" operator="equal">
      <formula>"s"</formula>
    </cfRule>
    <cfRule type="cellIs" dxfId="197" priority="135" operator="equal">
      <formula>"m"</formula>
    </cfRule>
    <cfRule type="cellIs" dxfId="196" priority="136" operator="equal">
      <formula>"l"</formula>
    </cfRule>
  </conditionalFormatting>
  <conditionalFormatting sqref="N35:O35">
    <cfRule type="colorScale" priority="132">
      <colorScale>
        <cfvo type="num" val="1"/>
        <cfvo type="num" val="3"/>
        <cfvo type="num" val="5"/>
        <color rgb="FF92D050"/>
        <color rgb="FFFFEB84"/>
        <color rgb="FFFF0000"/>
      </colorScale>
    </cfRule>
  </conditionalFormatting>
  <conditionalFormatting sqref="P35">
    <cfRule type="cellIs" dxfId="195" priority="128" operator="equal">
      <formula>"h"</formula>
    </cfRule>
    <cfRule type="cellIs" dxfId="194" priority="129" operator="equal">
      <formula>"s"</formula>
    </cfRule>
    <cfRule type="cellIs" dxfId="193" priority="130" operator="equal">
      <formula>"m"</formula>
    </cfRule>
    <cfRule type="cellIs" dxfId="192" priority="131" operator="equal">
      <formula>"l"</formula>
    </cfRule>
  </conditionalFormatting>
  <conditionalFormatting sqref="N39:O39">
    <cfRule type="colorScale" priority="127">
      <colorScale>
        <cfvo type="num" val="1"/>
        <cfvo type="num" val="3"/>
        <cfvo type="num" val="5"/>
        <color rgb="FF92D050"/>
        <color rgb="FFFFEB84"/>
        <color rgb="FFFF0000"/>
      </colorScale>
    </cfRule>
  </conditionalFormatting>
  <conditionalFormatting sqref="P39">
    <cfRule type="cellIs" dxfId="191" priority="123" operator="equal">
      <formula>"h"</formula>
    </cfRule>
    <cfRule type="cellIs" dxfId="190" priority="124" operator="equal">
      <formula>"s"</formula>
    </cfRule>
    <cfRule type="cellIs" dxfId="189" priority="125" operator="equal">
      <formula>"m"</formula>
    </cfRule>
    <cfRule type="cellIs" dxfId="188" priority="126" operator="equal">
      <formula>"l"</formula>
    </cfRule>
  </conditionalFormatting>
  <conditionalFormatting sqref="N43:O43">
    <cfRule type="colorScale" priority="122">
      <colorScale>
        <cfvo type="num" val="1"/>
        <cfvo type="num" val="3"/>
        <cfvo type="num" val="5"/>
        <color rgb="FF92D050"/>
        <color rgb="FFFFEB84"/>
        <color rgb="FFFF0000"/>
      </colorScale>
    </cfRule>
  </conditionalFormatting>
  <conditionalFormatting sqref="P43">
    <cfRule type="cellIs" dxfId="187" priority="118" operator="equal">
      <formula>"h"</formula>
    </cfRule>
    <cfRule type="cellIs" dxfId="186" priority="119" operator="equal">
      <formula>"s"</formula>
    </cfRule>
    <cfRule type="cellIs" dxfId="185" priority="120" operator="equal">
      <formula>"m"</formula>
    </cfRule>
    <cfRule type="cellIs" dxfId="184" priority="121" operator="equal">
      <formula>"l"</formula>
    </cfRule>
  </conditionalFormatting>
  <conditionalFormatting sqref="N51:N52">
    <cfRule type="colorScale" priority="117">
      <colorScale>
        <cfvo type="num" val="1"/>
        <cfvo type="num" val="3"/>
        <cfvo type="num" val="5"/>
        <color rgb="FF92D050"/>
        <color rgb="FFFFEB84"/>
        <color rgb="FFFF0000"/>
      </colorScale>
    </cfRule>
  </conditionalFormatting>
  <conditionalFormatting sqref="P51:P52">
    <cfRule type="cellIs" dxfId="183" priority="113" operator="equal">
      <formula>"h"</formula>
    </cfRule>
    <cfRule type="cellIs" dxfId="182" priority="114" operator="equal">
      <formula>"s"</formula>
    </cfRule>
    <cfRule type="cellIs" dxfId="181" priority="115" operator="equal">
      <formula>"m"</formula>
    </cfRule>
    <cfRule type="cellIs" dxfId="180" priority="116" operator="equal">
      <formula>"l"</formula>
    </cfRule>
  </conditionalFormatting>
  <conditionalFormatting sqref="N54:O54">
    <cfRule type="colorScale" priority="112">
      <colorScale>
        <cfvo type="num" val="1"/>
        <cfvo type="num" val="3"/>
        <cfvo type="num" val="5"/>
        <color rgb="FF92D050"/>
        <color rgb="FFFFEB84"/>
        <color rgb="FFFF0000"/>
      </colorScale>
    </cfRule>
  </conditionalFormatting>
  <conditionalFormatting sqref="P54">
    <cfRule type="cellIs" dxfId="179" priority="108" operator="equal">
      <formula>"h"</formula>
    </cfRule>
    <cfRule type="cellIs" dxfId="178" priority="109" operator="equal">
      <formula>"s"</formula>
    </cfRule>
    <cfRule type="cellIs" dxfId="177" priority="110" operator="equal">
      <formula>"m"</formula>
    </cfRule>
    <cfRule type="cellIs" dxfId="176" priority="111" operator="equal">
      <formula>"l"</formula>
    </cfRule>
  </conditionalFormatting>
  <conditionalFormatting sqref="N60:O60">
    <cfRule type="colorScale" priority="107">
      <colorScale>
        <cfvo type="num" val="1"/>
        <cfvo type="num" val="3"/>
        <cfvo type="num" val="5"/>
        <color rgb="FF92D050"/>
        <color rgb="FFFFEB84"/>
        <color rgb="FFFF0000"/>
      </colorScale>
    </cfRule>
  </conditionalFormatting>
  <conditionalFormatting sqref="P60">
    <cfRule type="cellIs" dxfId="175" priority="103" operator="equal">
      <formula>"h"</formula>
    </cfRule>
    <cfRule type="cellIs" dxfId="174" priority="104" operator="equal">
      <formula>"s"</formula>
    </cfRule>
    <cfRule type="cellIs" dxfId="173" priority="105" operator="equal">
      <formula>"m"</formula>
    </cfRule>
    <cfRule type="cellIs" dxfId="172" priority="106" operator="equal">
      <formula>"l"</formula>
    </cfRule>
  </conditionalFormatting>
  <conditionalFormatting sqref="N71:O71">
    <cfRule type="colorScale" priority="102">
      <colorScale>
        <cfvo type="num" val="1"/>
        <cfvo type="num" val="3"/>
        <cfvo type="num" val="5"/>
        <color rgb="FF92D050"/>
        <color rgb="FFFFEB84"/>
        <color rgb="FFFF0000"/>
      </colorScale>
    </cfRule>
  </conditionalFormatting>
  <conditionalFormatting sqref="P71">
    <cfRule type="cellIs" dxfId="171" priority="98" operator="equal">
      <formula>"h"</formula>
    </cfRule>
    <cfRule type="cellIs" dxfId="170" priority="99" operator="equal">
      <formula>"s"</formula>
    </cfRule>
    <cfRule type="cellIs" dxfId="169" priority="100" operator="equal">
      <formula>"m"</formula>
    </cfRule>
    <cfRule type="cellIs" dxfId="168" priority="101" operator="equal">
      <formula>"l"</formula>
    </cfRule>
  </conditionalFormatting>
  <conditionalFormatting sqref="N82:O83">
    <cfRule type="colorScale" priority="97">
      <colorScale>
        <cfvo type="num" val="1"/>
        <cfvo type="num" val="3"/>
        <cfvo type="num" val="5"/>
        <color rgb="FF92D050"/>
        <color rgb="FFFFEB84"/>
        <color rgb="FFFF0000"/>
      </colorScale>
    </cfRule>
  </conditionalFormatting>
  <conditionalFormatting sqref="P82:P83">
    <cfRule type="cellIs" dxfId="167" priority="93" operator="equal">
      <formula>"h"</formula>
    </cfRule>
    <cfRule type="cellIs" dxfId="166" priority="94" operator="equal">
      <formula>"s"</formula>
    </cfRule>
    <cfRule type="cellIs" dxfId="165" priority="95" operator="equal">
      <formula>"m"</formula>
    </cfRule>
    <cfRule type="cellIs" dxfId="164" priority="96" operator="equal">
      <formula>"l"</formula>
    </cfRule>
  </conditionalFormatting>
  <conditionalFormatting sqref="N85:O85">
    <cfRule type="colorScale" priority="92">
      <colorScale>
        <cfvo type="num" val="1"/>
        <cfvo type="num" val="3"/>
        <cfvo type="num" val="5"/>
        <color rgb="FF92D050"/>
        <color rgb="FFFFEB84"/>
        <color rgb="FFFF0000"/>
      </colorScale>
    </cfRule>
  </conditionalFormatting>
  <conditionalFormatting sqref="P85">
    <cfRule type="cellIs" dxfId="163" priority="88" operator="equal">
      <formula>"h"</formula>
    </cfRule>
    <cfRule type="cellIs" dxfId="162" priority="89" operator="equal">
      <formula>"s"</formula>
    </cfRule>
    <cfRule type="cellIs" dxfId="161" priority="90" operator="equal">
      <formula>"m"</formula>
    </cfRule>
    <cfRule type="cellIs" dxfId="160" priority="91" operator="equal">
      <formula>"l"</formula>
    </cfRule>
  </conditionalFormatting>
  <conditionalFormatting sqref="N98:O98">
    <cfRule type="colorScale" priority="67">
      <colorScale>
        <cfvo type="num" val="1"/>
        <cfvo type="num" val="3"/>
        <cfvo type="num" val="5"/>
        <color rgb="FF92D050"/>
        <color rgb="FFFFEB84"/>
        <color rgb="FFFF0000"/>
      </colorScale>
    </cfRule>
  </conditionalFormatting>
  <conditionalFormatting sqref="P98">
    <cfRule type="cellIs" dxfId="159" priority="63" operator="equal">
      <formula>"h"</formula>
    </cfRule>
    <cfRule type="cellIs" dxfId="158" priority="64" operator="equal">
      <formula>"s"</formula>
    </cfRule>
    <cfRule type="cellIs" dxfId="157" priority="65" operator="equal">
      <formula>"m"</formula>
    </cfRule>
    <cfRule type="cellIs" dxfId="156" priority="66" operator="equal">
      <formula>"l"</formula>
    </cfRule>
  </conditionalFormatting>
  <conditionalFormatting sqref="N106:O106">
    <cfRule type="colorScale" priority="57">
      <colorScale>
        <cfvo type="num" val="1"/>
        <cfvo type="num" val="3"/>
        <cfvo type="num" val="5"/>
        <color rgb="FF92D050"/>
        <color rgb="FFFFEB84"/>
        <color rgb="FFFF0000"/>
      </colorScale>
    </cfRule>
  </conditionalFormatting>
  <conditionalFormatting sqref="N179:O180">
    <cfRule type="colorScale" priority="52">
      <colorScale>
        <cfvo type="num" val="1"/>
        <cfvo type="num" val="3"/>
        <cfvo type="num" val="5"/>
        <color rgb="FF92D050"/>
        <color rgb="FFFFEB84"/>
        <color rgb="FFFF0000"/>
      </colorScale>
    </cfRule>
  </conditionalFormatting>
  <conditionalFormatting sqref="P179:P180">
    <cfRule type="cellIs" dxfId="155" priority="48" operator="equal">
      <formula>"h"</formula>
    </cfRule>
    <cfRule type="cellIs" dxfId="154" priority="49" operator="equal">
      <formula>"s"</formula>
    </cfRule>
    <cfRule type="cellIs" dxfId="153" priority="50" operator="equal">
      <formula>"m"</formula>
    </cfRule>
    <cfRule type="cellIs" dxfId="152" priority="51" operator="equal">
      <formula>"l"</formula>
    </cfRule>
  </conditionalFormatting>
  <conditionalFormatting sqref="N239:O239">
    <cfRule type="colorScale" priority="47">
      <colorScale>
        <cfvo type="num" val="1"/>
        <cfvo type="num" val="3"/>
        <cfvo type="num" val="5"/>
        <color rgb="FF92D050"/>
        <color rgb="FFFFEB84"/>
        <color rgb="FFFF0000"/>
      </colorScale>
    </cfRule>
  </conditionalFormatting>
  <conditionalFormatting sqref="P239">
    <cfRule type="cellIs" dxfId="151" priority="43" operator="equal">
      <formula>"h"</formula>
    </cfRule>
    <cfRule type="cellIs" dxfId="150" priority="44" operator="equal">
      <formula>"s"</formula>
    </cfRule>
    <cfRule type="cellIs" dxfId="149" priority="45" operator="equal">
      <formula>"m"</formula>
    </cfRule>
    <cfRule type="cellIs" dxfId="148" priority="46" operator="equal">
      <formula>"l"</formula>
    </cfRule>
  </conditionalFormatting>
  <conditionalFormatting sqref="N242:O242">
    <cfRule type="colorScale" priority="42">
      <colorScale>
        <cfvo type="num" val="1"/>
        <cfvo type="num" val="3"/>
        <cfvo type="num" val="5"/>
        <color rgb="FF92D050"/>
        <color rgb="FFFFEB84"/>
        <color rgb="FFFF0000"/>
      </colorScale>
    </cfRule>
  </conditionalFormatting>
  <conditionalFormatting sqref="P242">
    <cfRule type="cellIs" dxfId="147" priority="38" operator="equal">
      <formula>"h"</formula>
    </cfRule>
    <cfRule type="cellIs" dxfId="146" priority="39" operator="equal">
      <formula>"s"</formula>
    </cfRule>
    <cfRule type="cellIs" dxfId="145" priority="40" operator="equal">
      <formula>"m"</formula>
    </cfRule>
    <cfRule type="cellIs" dxfId="144" priority="41" operator="equal">
      <formula>"l"</formula>
    </cfRule>
  </conditionalFormatting>
  <conditionalFormatting sqref="N243:O243">
    <cfRule type="colorScale" priority="37">
      <colorScale>
        <cfvo type="num" val="1"/>
        <cfvo type="num" val="3"/>
        <cfvo type="num" val="5"/>
        <color rgb="FF92D050"/>
        <color rgb="FFFFEB84"/>
        <color rgb="FFFF0000"/>
      </colorScale>
    </cfRule>
  </conditionalFormatting>
  <conditionalFormatting sqref="P243">
    <cfRule type="cellIs" dxfId="143" priority="33" operator="equal">
      <formula>"h"</formula>
    </cfRule>
    <cfRule type="cellIs" dxfId="142" priority="34" operator="equal">
      <formula>"s"</formula>
    </cfRule>
    <cfRule type="cellIs" dxfId="141" priority="35" operator="equal">
      <formula>"m"</formula>
    </cfRule>
    <cfRule type="cellIs" dxfId="140" priority="36" operator="equal">
      <formula>"l"</formula>
    </cfRule>
  </conditionalFormatting>
  <conditionalFormatting sqref="N244:O244">
    <cfRule type="colorScale" priority="32">
      <colorScale>
        <cfvo type="num" val="1"/>
        <cfvo type="num" val="3"/>
        <cfvo type="num" val="5"/>
        <color rgb="FF92D050"/>
        <color rgb="FFFFEB84"/>
        <color rgb="FFFF0000"/>
      </colorScale>
    </cfRule>
  </conditionalFormatting>
  <conditionalFormatting sqref="P244">
    <cfRule type="cellIs" dxfId="139" priority="28" operator="equal">
      <formula>"h"</formula>
    </cfRule>
    <cfRule type="cellIs" dxfId="138" priority="29" operator="equal">
      <formula>"s"</formula>
    </cfRule>
    <cfRule type="cellIs" dxfId="137" priority="30" operator="equal">
      <formula>"m"</formula>
    </cfRule>
    <cfRule type="cellIs" dxfId="136" priority="31" operator="equal">
      <formula>"l"</formula>
    </cfRule>
  </conditionalFormatting>
  <conditionalFormatting sqref="N220:O220">
    <cfRule type="colorScale" priority="26">
      <colorScale>
        <cfvo type="num" val="1"/>
        <cfvo type="num" val="3"/>
        <cfvo type="num" val="5"/>
        <color rgb="FF92D050"/>
        <color rgb="FFFFEB84"/>
        <color rgb="FFFF0000"/>
      </colorScale>
    </cfRule>
  </conditionalFormatting>
  <conditionalFormatting sqref="O258:O275 N255:Q256">
    <cfRule type="cellIs" dxfId="135" priority="21" operator="between">
      <formula>15</formula>
      <formula>25</formula>
    </cfRule>
  </conditionalFormatting>
  <conditionalFormatting sqref="P255:Q256">
    <cfRule type="cellIs" dxfId="134" priority="12" operator="between">
      <formula>15</formula>
      <formula>25</formula>
    </cfRule>
    <cfRule type="cellIs" dxfId="133" priority="13" operator="between">
      <formula>8</formula>
      <formula>14</formula>
    </cfRule>
    <cfRule type="cellIs" dxfId="132" priority="14" operator="between">
      <formula>4</formula>
      <formula>7</formula>
    </cfRule>
    <cfRule type="cellIs" dxfId="131" priority="15" operator="between">
      <formula>1</formula>
      <formula>3</formula>
    </cfRule>
    <cfRule type="cellIs" dxfId="130" priority="16" operator="between">
      <formula>1</formula>
      <formula>3</formula>
    </cfRule>
    <cfRule type="cellIs" dxfId="129" priority="17" operator="between">
      <formula>15</formula>
      <formula>25</formula>
    </cfRule>
    <cfRule type="cellIs" dxfId="128" priority="18" operator="between">
      <formula>8</formula>
      <formula>14</formula>
    </cfRule>
    <cfRule type="cellIs" dxfId="127" priority="19" operator="between">
      <formula>4</formula>
      <formula>7</formula>
    </cfRule>
    <cfRule type="cellIs" dxfId="126" priority="20" operator="between">
      <formula>1</formula>
      <formula>3</formula>
    </cfRule>
  </conditionalFormatting>
  <conditionalFormatting sqref="P254:Q254">
    <cfRule type="cellIs" dxfId="125" priority="2" operator="between">
      <formula>15</formula>
      <formula>25</formula>
    </cfRule>
    <cfRule type="cellIs" dxfId="124" priority="3" operator="between">
      <formula>8</formula>
      <formula>14</formula>
    </cfRule>
    <cfRule type="cellIs" dxfId="123" priority="4" operator="between">
      <formula>4</formula>
      <formula>7</formula>
    </cfRule>
    <cfRule type="cellIs" dxfId="122" priority="5" operator="between">
      <formula>1</formula>
      <formula>3</formula>
    </cfRule>
    <cfRule type="cellIs" dxfId="121" priority="6" operator="between">
      <formula>1</formula>
      <formula>3</formula>
    </cfRule>
    <cfRule type="cellIs" dxfId="120" priority="7" operator="between">
      <formula>15</formula>
      <formula>25</formula>
    </cfRule>
    <cfRule type="cellIs" dxfId="119" priority="8" operator="between">
      <formula>8</formula>
      <formula>14</formula>
    </cfRule>
    <cfRule type="cellIs" dxfId="118" priority="9" operator="between">
      <formula>4</formula>
      <formula>7</formula>
    </cfRule>
    <cfRule type="cellIs" dxfId="117" priority="10" operator="between">
      <formula>1</formula>
      <formula>3</formula>
    </cfRule>
  </conditionalFormatting>
  <conditionalFormatting sqref="N254:Q254">
    <cfRule type="cellIs" dxfId="116" priority="11" operator="between">
      <formula>15</formula>
      <formula>25</formula>
    </cfRule>
  </conditionalFormatting>
  <conditionalFormatting sqref="O257">
    <cfRule type="cellIs" dxfId="115" priority="1" operator="between">
      <formula>15</formula>
      <formula>25</formula>
    </cfRule>
  </conditionalFormatting>
  <pageMargins left="0.7" right="0.7" top="0.75" bottom="0.75" header="0.3" footer="0.3"/>
  <pageSetup paperSize="9" fitToWidth="0"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287"/>
  <sheetViews>
    <sheetView topLeftCell="A236" zoomScale="110" zoomScaleNormal="110" zoomScalePageLayoutView="125" workbookViewId="0">
      <selection activeCell="I191" sqref="I188:M191"/>
    </sheetView>
  </sheetViews>
  <sheetFormatPr defaultColWidth="8.7109375" defaultRowHeight="18"/>
  <cols>
    <col min="1" max="1" width="8.7109375" style="62"/>
    <col min="2" max="2" width="8" style="15" customWidth="1"/>
    <col min="3" max="3" width="16" style="71" customWidth="1"/>
    <col min="4" max="4" width="26.7109375" style="71" customWidth="1"/>
    <col min="5" max="6" width="8.7109375" style="71"/>
    <col min="7" max="7" width="7.7109375" style="71" customWidth="1"/>
    <col min="8" max="8" width="14.140625" style="71" customWidth="1"/>
    <col min="9" max="9" width="8.7109375" style="71"/>
    <col min="10" max="10" width="12.140625" style="71" customWidth="1"/>
    <col min="11" max="12" width="8.7109375" style="71"/>
    <col min="13" max="13" width="6.7109375" style="71" customWidth="1"/>
    <col min="14" max="16" width="8.7109375" style="71"/>
    <col min="17" max="17" width="10.28515625" style="48" customWidth="1"/>
    <col min="18" max="18" width="39.7109375" style="57" customWidth="1"/>
    <col min="19" max="46" width="8.7109375" style="57"/>
    <col min="47" max="16384" width="8.7109375" style="15"/>
  </cols>
  <sheetData>
    <row r="1" spans="1:46">
      <c r="B1" s="145"/>
      <c r="C1" s="146"/>
      <c r="D1" s="146"/>
      <c r="E1" s="146"/>
      <c r="F1" s="146"/>
      <c r="G1" s="146"/>
      <c r="H1" s="146"/>
      <c r="I1" s="146"/>
      <c r="J1" s="146"/>
      <c r="K1" s="146"/>
      <c r="L1" s="146"/>
      <c r="M1" s="146"/>
      <c r="N1" s="146"/>
      <c r="O1" s="146"/>
      <c r="P1" s="147"/>
      <c r="Q1" s="88"/>
    </row>
    <row r="2" spans="1:46">
      <c r="B2" s="148" t="s">
        <v>49</v>
      </c>
      <c r="C2" s="149"/>
      <c r="D2" s="149"/>
      <c r="E2" s="149"/>
      <c r="F2" s="149"/>
      <c r="G2" s="149"/>
      <c r="H2" s="149"/>
      <c r="I2" s="149"/>
      <c r="J2" s="149"/>
      <c r="K2" s="149"/>
      <c r="L2" s="149"/>
      <c r="M2" s="149"/>
      <c r="N2" s="149"/>
      <c r="O2" s="149"/>
      <c r="P2" s="150"/>
      <c r="Q2" s="89"/>
    </row>
    <row r="3" spans="1:46">
      <c r="B3" s="41"/>
      <c r="C3" s="104"/>
      <c r="D3" s="104"/>
      <c r="E3" s="104"/>
      <c r="F3" s="104"/>
      <c r="G3" s="104"/>
      <c r="H3" s="104"/>
      <c r="I3" s="104"/>
      <c r="J3" s="104"/>
      <c r="K3" s="104"/>
      <c r="L3" s="104"/>
      <c r="M3" s="104"/>
      <c r="N3" s="104"/>
      <c r="O3" s="104"/>
      <c r="P3" s="104"/>
      <c r="Q3" s="61"/>
    </row>
    <row r="4" spans="1:46" ht="13.9" customHeight="1">
      <c r="B4" s="151" t="s">
        <v>50</v>
      </c>
      <c r="C4" s="152"/>
      <c r="D4" s="306" t="s">
        <v>417</v>
      </c>
      <c r="E4" s="307"/>
      <c r="F4" s="307"/>
      <c r="G4" s="307"/>
      <c r="H4" s="308"/>
      <c r="J4" s="72" t="s">
        <v>52</v>
      </c>
      <c r="K4" s="73"/>
      <c r="L4" s="369" t="s">
        <v>53</v>
      </c>
      <c r="M4" s="377"/>
      <c r="N4" s="377"/>
      <c r="O4" s="377"/>
      <c r="P4" s="370"/>
      <c r="Q4" s="90"/>
    </row>
    <row r="5" spans="1:46" ht="43.15" customHeight="1">
      <c r="B5" s="162" t="s">
        <v>54</v>
      </c>
      <c r="C5" s="163"/>
      <c r="D5" s="309"/>
      <c r="E5" s="310"/>
      <c r="F5" s="310"/>
      <c r="G5" s="310"/>
      <c r="H5" s="311"/>
      <c r="J5" s="1" t="s">
        <v>55</v>
      </c>
      <c r="K5" s="1">
        <v>1</v>
      </c>
      <c r="L5" s="371" t="s">
        <v>56</v>
      </c>
      <c r="M5" s="373"/>
      <c r="N5" s="373"/>
      <c r="O5" s="373"/>
      <c r="P5" s="372"/>
      <c r="Q5" s="91"/>
    </row>
    <row r="6" spans="1:46">
      <c r="B6" s="151" t="s">
        <v>57</v>
      </c>
      <c r="C6" s="152"/>
      <c r="D6" s="374" t="s">
        <v>58</v>
      </c>
      <c r="E6" s="375"/>
      <c r="F6" s="375"/>
      <c r="G6" s="375"/>
      <c r="H6" s="376"/>
      <c r="J6" s="1" t="s">
        <v>59</v>
      </c>
      <c r="K6" s="1">
        <v>2</v>
      </c>
      <c r="L6" s="371" t="s">
        <v>60</v>
      </c>
      <c r="M6" s="373"/>
      <c r="N6" s="373"/>
      <c r="O6" s="373"/>
      <c r="P6" s="372"/>
      <c r="Q6" s="91"/>
    </row>
    <row r="7" spans="1:46" ht="43.5" customHeight="1">
      <c r="B7" s="162" t="s">
        <v>61</v>
      </c>
      <c r="C7" s="163"/>
      <c r="D7" s="387"/>
      <c r="E7" s="388"/>
      <c r="F7" s="388"/>
      <c r="G7" s="388"/>
      <c r="H7" s="389"/>
      <c r="J7" s="1" t="s">
        <v>62</v>
      </c>
      <c r="K7" s="1">
        <v>3</v>
      </c>
      <c r="L7" s="371" t="s">
        <v>63</v>
      </c>
      <c r="M7" s="373"/>
      <c r="N7" s="373"/>
      <c r="O7" s="373"/>
      <c r="P7" s="372"/>
      <c r="Q7" s="91"/>
    </row>
    <row r="8" spans="1:46" ht="43.15">
      <c r="B8" s="159" t="s">
        <v>64</v>
      </c>
      <c r="C8" s="161"/>
      <c r="D8" s="74" t="s">
        <v>418</v>
      </c>
      <c r="E8" s="369" t="s">
        <v>66</v>
      </c>
      <c r="F8" s="370"/>
      <c r="G8" s="390" t="s">
        <v>67</v>
      </c>
      <c r="H8" s="391"/>
      <c r="J8" s="1" t="s">
        <v>68</v>
      </c>
      <c r="K8" s="1">
        <v>4</v>
      </c>
      <c r="L8" s="371" t="s">
        <v>69</v>
      </c>
      <c r="M8" s="373"/>
      <c r="N8" s="373"/>
      <c r="O8" s="373"/>
      <c r="P8" s="372"/>
      <c r="Q8" s="91"/>
    </row>
    <row r="9" spans="1:46" ht="33" customHeight="1">
      <c r="B9" s="167" t="s">
        <v>70</v>
      </c>
      <c r="C9" s="168"/>
      <c r="D9" s="1" t="s">
        <v>71</v>
      </c>
      <c r="E9" s="369" t="s">
        <v>72</v>
      </c>
      <c r="F9" s="370"/>
      <c r="G9" s="371"/>
      <c r="H9" s="372"/>
      <c r="J9" s="1" t="s">
        <v>73</v>
      </c>
      <c r="K9" s="1">
        <v>5</v>
      </c>
      <c r="L9" s="371" t="s">
        <v>74</v>
      </c>
      <c r="M9" s="373"/>
      <c r="N9" s="373"/>
      <c r="O9" s="373"/>
      <c r="P9" s="372"/>
      <c r="Q9" s="91"/>
    </row>
    <row r="10" spans="1:46" ht="61.9" customHeight="1">
      <c r="B10" s="159" t="s">
        <v>75</v>
      </c>
      <c r="C10" s="161"/>
      <c r="D10" s="1" t="s">
        <v>76</v>
      </c>
      <c r="E10" s="313" t="s">
        <v>77</v>
      </c>
      <c r="F10" s="314"/>
      <c r="G10" s="371" t="s">
        <v>419</v>
      </c>
      <c r="H10" s="372"/>
      <c r="J10" s="374" t="s">
        <v>79</v>
      </c>
      <c r="K10" s="375"/>
      <c r="L10" s="375"/>
      <c r="M10" s="375"/>
      <c r="N10" s="375"/>
      <c r="O10" s="375"/>
      <c r="P10" s="376"/>
      <c r="Q10" s="102"/>
    </row>
    <row r="11" spans="1:46">
      <c r="D11" s="75"/>
      <c r="J11" s="309" t="s">
        <v>80</v>
      </c>
      <c r="K11" s="310"/>
      <c r="L11" s="310"/>
      <c r="M11" s="310"/>
      <c r="N11" s="310"/>
      <c r="O11" s="310"/>
      <c r="P11" s="311"/>
      <c r="Q11" s="88"/>
    </row>
    <row r="12" spans="1:46">
      <c r="D12" s="75"/>
      <c r="J12" s="76" t="s">
        <v>81</v>
      </c>
      <c r="K12" s="357" t="s">
        <v>82</v>
      </c>
      <c r="L12" s="358"/>
      <c r="M12" s="359" t="s">
        <v>83</v>
      </c>
      <c r="N12" s="360"/>
      <c r="O12" s="361" t="s">
        <v>84</v>
      </c>
      <c r="P12" s="362"/>
      <c r="Q12" s="88"/>
    </row>
    <row r="13" spans="1:46">
      <c r="D13" s="75"/>
      <c r="J13" s="77" t="s">
        <v>85</v>
      </c>
      <c r="K13" s="363" t="s">
        <v>86</v>
      </c>
      <c r="L13" s="364"/>
      <c r="M13" s="365" t="s">
        <v>87</v>
      </c>
      <c r="N13" s="366"/>
      <c r="O13" s="367" t="s">
        <v>88</v>
      </c>
      <c r="P13" s="368"/>
      <c r="Q13" s="65"/>
    </row>
    <row r="14" spans="1:46" s="48" customFormat="1">
      <c r="A14" s="63"/>
      <c r="C14" s="78"/>
      <c r="D14" s="79"/>
      <c r="E14" s="78"/>
      <c r="F14" s="78"/>
      <c r="G14" s="78"/>
      <c r="H14" s="78"/>
      <c r="I14" s="78"/>
      <c r="J14" s="80"/>
      <c r="K14" s="81"/>
      <c r="L14" s="81"/>
      <c r="M14" s="82"/>
      <c r="N14" s="82"/>
      <c r="O14" s="83"/>
      <c r="P14" s="83"/>
      <c r="Q14" s="65"/>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row>
    <row r="15" spans="1:46" ht="32.65" customHeight="1">
      <c r="B15" s="204" t="s">
        <v>420</v>
      </c>
      <c r="C15" s="204"/>
      <c r="D15" s="204"/>
      <c r="E15" s="204"/>
      <c r="F15" s="204"/>
      <c r="G15" s="204"/>
      <c r="H15" s="204"/>
      <c r="I15" s="204"/>
      <c r="J15" s="204"/>
      <c r="K15" s="204"/>
      <c r="L15" s="204"/>
      <c r="M15" s="204"/>
      <c r="N15" s="204"/>
      <c r="O15" s="204"/>
      <c r="P15" s="204"/>
      <c r="Q15" s="92"/>
    </row>
    <row r="16" spans="1:46">
      <c r="B16" s="205" t="s">
        <v>90</v>
      </c>
      <c r="C16" s="206"/>
      <c r="D16" s="207"/>
      <c r="E16" s="208" t="s">
        <v>91</v>
      </c>
      <c r="F16" s="209"/>
      <c r="G16" s="210"/>
      <c r="H16" s="107" t="s">
        <v>92</v>
      </c>
      <c r="I16" s="208" t="s">
        <v>93</v>
      </c>
      <c r="J16" s="209"/>
      <c r="K16" s="209"/>
      <c r="L16" s="209"/>
      <c r="M16" s="210"/>
      <c r="N16" s="313" t="s">
        <v>79</v>
      </c>
      <c r="O16" s="356"/>
      <c r="P16" s="314"/>
      <c r="Q16" s="102"/>
    </row>
    <row r="17" spans="1:17" ht="22.15" customHeight="1">
      <c r="B17" s="179"/>
      <c r="C17" s="180"/>
      <c r="D17" s="181"/>
      <c r="E17" s="186"/>
      <c r="F17" s="187"/>
      <c r="G17" s="188"/>
      <c r="H17" s="3"/>
      <c r="I17" s="186"/>
      <c r="J17" s="187"/>
      <c r="K17" s="187"/>
      <c r="L17" s="187"/>
      <c r="M17" s="188"/>
      <c r="N17" s="97" t="s">
        <v>94</v>
      </c>
      <c r="O17" s="97" t="s">
        <v>95</v>
      </c>
      <c r="P17" s="105" t="s">
        <v>96</v>
      </c>
      <c r="Q17" s="102"/>
    </row>
    <row r="18" spans="1:17" ht="157.9" customHeight="1">
      <c r="A18" s="62">
        <v>1</v>
      </c>
      <c r="B18" s="132" t="s">
        <v>97</v>
      </c>
      <c r="C18" s="132"/>
      <c r="D18" s="132"/>
      <c r="E18" s="138" t="s">
        <v>98</v>
      </c>
      <c r="F18" s="138"/>
      <c r="G18" s="138"/>
      <c r="H18" s="101" t="s">
        <v>99</v>
      </c>
      <c r="I18" s="138" t="s">
        <v>100</v>
      </c>
      <c r="J18" s="138"/>
      <c r="K18" s="138"/>
      <c r="L18" s="138"/>
      <c r="M18" s="138"/>
      <c r="N18" s="106">
        <v>1</v>
      </c>
      <c r="O18" s="106">
        <v>3</v>
      </c>
      <c r="P18" s="106" t="str">
        <f>IF((N18*O18)&gt;14,"H",IF((N18*O18)&gt;7,"S",IF((N18*O18)&gt;3,"M","L")))</f>
        <v>L</v>
      </c>
      <c r="Q18" s="102"/>
    </row>
    <row r="19" spans="1:17" ht="22.9" customHeight="1">
      <c r="A19" s="271">
        <v>2</v>
      </c>
      <c r="B19" s="245" t="s">
        <v>101</v>
      </c>
      <c r="C19" s="246"/>
      <c r="D19" s="247"/>
      <c r="E19" s="254" t="s">
        <v>98</v>
      </c>
      <c r="F19" s="255"/>
      <c r="G19" s="256"/>
      <c r="H19" s="342" t="s">
        <v>99</v>
      </c>
      <c r="I19" s="330" t="s">
        <v>102</v>
      </c>
      <c r="J19" s="331"/>
      <c r="K19" s="331"/>
      <c r="L19" s="331"/>
      <c r="M19" s="332"/>
      <c r="N19" s="318">
        <v>1</v>
      </c>
      <c r="O19" s="318">
        <v>4</v>
      </c>
      <c r="P19" s="318" t="str">
        <f>IF((N19*O19)&gt;14,"H",IF((N19*O19)&gt;7,"S",IF((N19*O19)&gt;3,"M","L")))</f>
        <v>M</v>
      </c>
      <c r="Q19" s="102"/>
    </row>
    <row r="20" spans="1:17" ht="22.9" customHeight="1">
      <c r="A20" s="271"/>
      <c r="B20" s="248"/>
      <c r="C20" s="249"/>
      <c r="D20" s="250"/>
      <c r="E20" s="257"/>
      <c r="F20" s="258"/>
      <c r="G20" s="259"/>
      <c r="H20" s="343"/>
      <c r="I20" s="330" t="s">
        <v>103</v>
      </c>
      <c r="J20" s="331"/>
      <c r="K20" s="331"/>
      <c r="L20" s="331"/>
      <c r="M20" s="332"/>
      <c r="N20" s="319"/>
      <c r="O20" s="319"/>
      <c r="P20" s="319"/>
      <c r="Q20" s="102"/>
    </row>
    <row r="21" spans="1:17" ht="22.9" customHeight="1">
      <c r="A21" s="271"/>
      <c r="B21" s="248"/>
      <c r="C21" s="249"/>
      <c r="D21" s="250"/>
      <c r="E21" s="257"/>
      <c r="F21" s="258"/>
      <c r="G21" s="259"/>
      <c r="H21" s="343"/>
      <c r="I21" s="330" t="s">
        <v>104</v>
      </c>
      <c r="J21" s="331"/>
      <c r="K21" s="331"/>
      <c r="L21" s="331"/>
      <c r="M21" s="332"/>
      <c r="N21" s="319"/>
      <c r="O21" s="319"/>
      <c r="P21" s="319"/>
      <c r="Q21" s="102"/>
    </row>
    <row r="22" spans="1:17" ht="76.900000000000006" customHeight="1">
      <c r="A22" s="271"/>
      <c r="B22" s="251"/>
      <c r="C22" s="252"/>
      <c r="D22" s="253"/>
      <c r="E22" s="260"/>
      <c r="F22" s="261"/>
      <c r="G22" s="262"/>
      <c r="H22" s="344"/>
      <c r="I22" s="330" t="s">
        <v>105</v>
      </c>
      <c r="J22" s="331"/>
      <c r="K22" s="331"/>
      <c r="L22" s="331"/>
      <c r="M22" s="332"/>
      <c r="N22" s="320"/>
      <c r="O22" s="320"/>
      <c r="P22" s="320"/>
      <c r="Q22" s="102"/>
    </row>
    <row r="23" spans="1:17" ht="64.150000000000006" customHeight="1">
      <c r="A23" s="271">
        <v>3</v>
      </c>
      <c r="B23" s="132" t="s">
        <v>106</v>
      </c>
      <c r="C23" s="132"/>
      <c r="D23" s="132"/>
      <c r="E23" s="254" t="s">
        <v>107</v>
      </c>
      <c r="F23" s="255"/>
      <c r="G23" s="256"/>
      <c r="H23" s="342" t="s">
        <v>99</v>
      </c>
      <c r="I23" s="138" t="s">
        <v>108</v>
      </c>
      <c r="J23" s="138"/>
      <c r="K23" s="138"/>
      <c r="L23" s="138"/>
      <c r="M23" s="138"/>
      <c r="N23" s="318">
        <v>2</v>
      </c>
      <c r="O23" s="318">
        <v>2</v>
      </c>
      <c r="P23" s="318" t="str">
        <f>IF((N23*O23)&gt;14,"H",IF((N23*O23)&gt;7,"S",IF((N23*O23)&gt;3,"M","L")))</f>
        <v>M</v>
      </c>
      <c r="Q23" s="102"/>
    </row>
    <row r="24" spans="1:17" ht="70.900000000000006" customHeight="1">
      <c r="A24" s="271"/>
      <c r="B24" s="132"/>
      <c r="C24" s="132"/>
      <c r="D24" s="132"/>
      <c r="E24" s="257"/>
      <c r="F24" s="258"/>
      <c r="G24" s="259"/>
      <c r="H24" s="343"/>
      <c r="I24" s="138" t="s">
        <v>109</v>
      </c>
      <c r="J24" s="138"/>
      <c r="K24" s="138"/>
      <c r="L24" s="138"/>
      <c r="M24" s="138"/>
      <c r="N24" s="319"/>
      <c r="O24" s="319"/>
      <c r="P24" s="319"/>
      <c r="Q24" s="102"/>
    </row>
    <row r="25" spans="1:17" ht="22.15" customHeight="1">
      <c r="A25" s="271"/>
      <c r="B25" s="132"/>
      <c r="C25" s="132"/>
      <c r="D25" s="132"/>
      <c r="E25" s="257"/>
      <c r="F25" s="258"/>
      <c r="G25" s="259"/>
      <c r="H25" s="343"/>
      <c r="I25" s="138" t="s">
        <v>110</v>
      </c>
      <c r="J25" s="138"/>
      <c r="K25" s="138"/>
      <c r="L25" s="138"/>
      <c r="M25" s="138"/>
      <c r="N25" s="319"/>
      <c r="O25" s="319"/>
      <c r="P25" s="319"/>
      <c r="Q25" s="102"/>
    </row>
    <row r="26" spans="1:17" ht="61.15" customHeight="1">
      <c r="A26" s="271"/>
      <c r="B26" s="132"/>
      <c r="C26" s="132"/>
      <c r="D26" s="132"/>
      <c r="E26" s="257"/>
      <c r="F26" s="258"/>
      <c r="G26" s="259"/>
      <c r="H26" s="343"/>
      <c r="I26" s="326" t="s">
        <v>421</v>
      </c>
      <c r="J26" s="326"/>
      <c r="K26" s="326"/>
      <c r="L26" s="326"/>
      <c r="M26" s="326"/>
      <c r="N26" s="319"/>
      <c r="O26" s="319"/>
      <c r="P26" s="319"/>
      <c r="Q26" s="102"/>
    </row>
    <row r="27" spans="1:17" ht="37.15" customHeight="1">
      <c r="A27" s="271"/>
      <c r="B27" s="132"/>
      <c r="C27" s="132"/>
      <c r="D27" s="132"/>
      <c r="E27" s="257"/>
      <c r="F27" s="258"/>
      <c r="G27" s="259"/>
      <c r="H27" s="343"/>
      <c r="I27" s="138" t="s">
        <v>112</v>
      </c>
      <c r="J27" s="138"/>
      <c r="K27" s="138"/>
      <c r="L27" s="138"/>
      <c r="M27" s="138"/>
      <c r="N27" s="319"/>
      <c r="O27" s="319"/>
      <c r="P27" s="319"/>
      <c r="Q27" s="102"/>
    </row>
    <row r="28" spans="1:17" ht="44.65" customHeight="1">
      <c r="A28" s="271"/>
      <c r="B28" s="132"/>
      <c r="C28" s="132"/>
      <c r="D28" s="132"/>
      <c r="E28" s="257"/>
      <c r="F28" s="258"/>
      <c r="G28" s="259"/>
      <c r="H28" s="343"/>
      <c r="I28" s="350" t="s">
        <v>114</v>
      </c>
      <c r="J28" s="351"/>
      <c r="K28" s="351"/>
      <c r="L28" s="351"/>
      <c r="M28" s="352"/>
      <c r="N28" s="319"/>
      <c r="O28" s="319"/>
      <c r="P28" s="319"/>
      <c r="Q28" s="102"/>
    </row>
    <row r="29" spans="1:17" ht="22.15" customHeight="1">
      <c r="A29" s="271"/>
      <c r="B29" s="132"/>
      <c r="C29" s="132"/>
      <c r="D29" s="132"/>
      <c r="E29" s="257"/>
      <c r="F29" s="258"/>
      <c r="G29" s="259"/>
      <c r="H29" s="343"/>
      <c r="I29" s="353"/>
      <c r="J29" s="354"/>
      <c r="K29" s="354"/>
      <c r="L29" s="354"/>
      <c r="M29" s="355"/>
      <c r="N29" s="319"/>
      <c r="O29" s="319"/>
      <c r="P29" s="319"/>
      <c r="Q29" s="102"/>
    </row>
    <row r="30" spans="1:17" ht="37.9" customHeight="1">
      <c r="A30" s="271"/>
      <c r="B30" s="132"/>
      <c r="C30" s="132"/>
      <c r="D30" s="132"/>
      <c r="E30" s="257"/>
      <c r="F30" s="258"/>
      <c r="G30" s="259"/>
      <c r="H30" s="343"/>
      <c r="I30" s="138" t="s">
        <v>115</v>
      </c>
      <c r="J30" s="138"/>
      <c r="K30" s="138"/>
      <c r="L30" s="138"/>
      <c r="M30" s="138"/>
      <c r="N30" s="319"/>
      <c r="O30" s="319"/>
      <c r="P30" s="319"/>
      <c r="Q30" s="102"/>
    </row>
    <row r="31" spans="1:17" ht="38.65" customHeight="1">
      <c r="A31" s="271"/>
      <c r="B31" s="132"/>
      <c r="C31" s="132"/>
      <c r="D31" s="132"/>
      <c r="E31" s="260"/>
      <c r="F31" s="261"/>
      <c r="G31" s="262"/>
      <c r="H31" s="344"/>
      <c r="I31" s="326" t="s">
        <v>422</v>
      </c>
      <c r="J31" s="326"/>
      <c r="K31" s="326"/>
      <c r="L31" s="326"/>
      <c r="M31" s="326"/>
      <c r="N31" s="320"/>
      <c r="O31" s="320"/>
      <c r="P31" s="320"/>
      <c r="Q31" s="102"/>
    </row>
    <row r="32" spans="1:17" ht="37.9" customHeight="1">
      <c r="A32" s="271">
        <v>4</v>
      </c>
      <c r="B32" s="132" t="s">
        <v>117</v>
      </c>
      <c r="C32" s="132"/>
      <c r="D32" s="132"/>
      <c r="E32" s="138" t="s">
        <v>118</v>
      </c>
      <c r="F32" s="138"/>
      <c r="G32" s="138"/>
      <c r="H32" s="138" t="s">
        <v>99</v>
      </c>
      <c r="I32" s="138" t="s">
        <v>119</v>
      </c>
      <c r="J32" s="138"/>
      <c r="K32" s="138"/>
      <c r="L32" s="138"/>
      <c r="M32" s="138"/>
      <c r="N32" s="318">
        <v>1</v>
      </c>
      <c r="O32" s="318">
        <v>2</v>
      </c>
      <c r="P32" s="318" t="str">
        <f>IF((N32*O32)&gt;14,"H",IF((N32*O32)&gt;7,"S",IF((N32*O32)&gt;3,"M","L")))</f>
        <v>L</v>
      </c>
      <c r="Q32" s="102"/>
    </row>
    <row r="33" spans="1:17" ht="40.15" customHeight="1">
      <c r="A33" s="271"/>
      <c r="B33" s="132"/>
      <c r="C33" s="132"/>
      <c r="D33" s="132"/>
      <c r="E33" s="138"/>
      <c r="F33" s="138"/>
      <c r="G33" s="138"/>
      <c r="H33" s="138"/>
      <c r="I33" s="138" t="s">
        <v>120</v>
      </c>
      <c r="J33" s="138"/>
      <c r="K33" s="138"/>
      <c r="L33" s="138"/>
      <c r="M33" s="138"/>
      <c r="N33" s="319"/>
      <c r="O33" s="319"/>
      <c r="P33" s="319"/>
      <c r="Q33" s="102"/>
    </row>
    <row r="34" spans="1:17" ht="62.65" customHeight="1">
      <c r="A34" s="271"/>
      <c r="B34" s="132"/>
      <c r="C34" s="132"/>
      <c r="D34" s="132"/>
      <c r="E34" s="138"/>
      <c r="F34" s="138"/>
      <c r="G34" s="138"/>
      <c r="H34" s="138"/>
      <c r="I34" s="326" t="s">
        <v>423</v>
      </c>
      <c r="J34" s="326"/>
      <c r="K34" s="326"/>
      <c r="L34" s="326"/>
      <c r="M34" s="326"/>
      <c r="N34" s="320"/>
      <c r="O34" s="320"/>
      <c r="P34" s="320"/>
      <c r="Q34" s="102"/>
    </row>
    <row r="35" spans="1:17" ht="43.9" customHeight="1">
      <c r="A35" s="271">
        <v>5</v>
      </c>
      <c r="B35" s="132" t="s">
        <v>424</v>
      </c>
      <c r="C35" s="132"/>
      <c r="D35" s="132"/>
      <c r="E35" s="138" t="s">
        <v>123</v>
      </c>
      <c r="F35" s="138"/>
      <c r="G35" s="138"/>
      <c r="H35" s="138" t="s">
        <v>124</v>
      </c>
      <c r="I35" s="138" t="s">
        <v>125</v>
      </c>
      <c r="J35" s="138"/>
      <c r="K35" s="138"/>
      <c r="L35" s="138"/>
      <c r="M35" s="138"/>
      <c r="N35" s="318">
        <v>1</v>
      </c>
      <c r="O35" s="318">
        <v>2</v>
      </c>
      <c r="P35" s="318" t="str">
        <f>IF((N35*O35)&gt;14,"H",IF((N35*O35)&gt;7,"S",IF((N35*O35)&gt;3,"M","L")))</f>
        <v>L</v>
      </c>
      <c r="Q35" s="102"/>
    </row>
    <row r="36" spans="1:17" ht="46.9" customHeight="1">
      <c r="A36" s="271"/>
      <c r="B36" s="132"/>
      <c r="C36" s="132"/>
      <c r="D36" s="132"/>
      <c r="E36" s="138"/>
      <c r="F36" s="138"/>
      <c r="G36" s="138"/>
      <c r="H36" s="138"/>
      <c r="I36" s="326" t="s">
        <v>425</v>
      </c>
      <c r="J36" s="138"/>
      <c r="K36" s="138"/>
      <c r="L36" s="138"/>
      <c r="M36" s="138"/>
      <c r="N36" s="319"/>
      <c r="O36" s="319"/>
      <c r="P36" s="319"/>
      <c r="Q36" s="102"/>
    </row>
    <row r="37" spans="1:17" ht="72" customHeight="1">
      <c r="A37" s="271"/>
      <c r="B37" s="132"/>
      <c r="C37" s="132"/>
      <c r="D37" s="132"/>
      <c r="E37" s="138"/>
      <c r="F37" s="138"/>
      <c r="G37" s="138"/>
      <c r="H37" s="138"/>
      <c r="I37" s="138" t="s">
        <v>426</v>
      </c>
      <c r="J37" s="138"/>
      <c r="K37" s="138"/>
      <c r="L37" s="138"/>
      <c r="M37" s="138"/>
      <c r="N37" s="319"/>
      <c r="O37" s="319"/>
      <c r="P37" s="319"/>
      <c r="Q37" s="102"/>
    </row>
    <row r="38" spans="1:17" ht="95.45" customHeight="1">
      <c r="A38" s="271"/>
      <c r="B38" s="132"/>
      <c r="C38" s="132"/>
      <c r="D38" s="132"/>
      <c r="E38" s="138"/>
      <c r="F38" s="138"/>
      <c r="G38" s="138"/>
      <c r="H38" s="138"/>
      <c r="I38" s="138" t="s">
        <v>427</v>
      </c>
      <c r="J38" s="138"/>
      <c r="K38" s="138"/>
      <c r="L38" s="138"/>
      <c r="M38" s="138"/>
      <c r="N38" s="320"/>
      <c r="O38" s="320"/>
      <c r="P38" s="320"/>
      <c r="Q38" s="102"/>
    </row>
    <row r="39" spans="1:17" ht="45" customHeight="1">
      <c r="A39" s="271">
        <v>6</v>
      </c>
      <c r="B39" s="378" t="s">
        <v>428</v>
      </c>
      <c r="C39" s="379"/>
      <c r="D39" s="380"/>
      <c r="E39" s="254" t="s">
        <v>130</v>
      </c>
      <c r="F39" s="255"/>
      <c r="G39" s="256"/>
      <c r="H39" s="342" t="s">
        <v>99</v>
      </c>
      <c r="I39" s="138" t="s">
        <v>429</v>
      </c>
      <c r="J39" s="138"/>
      <c r="K39" s="138"/>
      <c r="L39" s="138"/>
      <c r="M39" s="138"/>
      <c r="N39" s="318">
        <v>2</v>
      </c>
      <c r="O39" s="318">
        <v>2</v>
      </c>
      <c r="P39" s="318" t="str">
        <f>IF((N39*O39)&gt;14,"H",IF((N39*O39)&gt;7,"S",IF((N39*O39)&gt;3,"M","L")))</f>
        <v>M</v>
      </c>
      <c r="Q39" s="102"/>
    </row>
    <row r="40" spans="1:17" ht="51" customHeight="1">
      <c r="A40" s="271"/>
      <c r="B40" s="381"/>
      <c r="C40" s="382"/>
      <c r="D40" s="383"/>
      <c r="E40" s="257"/>
      <c r="F40" s="258"/>
      <c r="G40" s="259"/>
      <c r="H40" s="343"/>
      <c r="I40" s="138" t="s">
        <v>132</v>
      </c>
      <c r="J40" s="138"/>
      <c r="K40" s="138"/>
      <c r="L40" s="138"/>
      <c r="M40" s="138"/>
      <c r="N40" s="319"/>
      <c r="O40" s="319"/>
      <c r="P40" s="319"/>
      <c r="Q40" s="102"/>
    </row>
    <row r="41" spans="1:17" ht="66" customHeight="1">
      <c r="A41" s="271"/>
      <c r="B41" s="381"/>
      <c r="C41" s="382"/>
      <c r="D41" s="383"/>
      <c r="E41" s="257"/>
      <c r="F41" s="258"/>
      <c r="G41" s="259"/>
      <c r="H41" s="343"/>
      <c r="I41" s="326" t="s">
        <v>430</v>
      </c>
      <c r="J41" s="326"/>
      <c r="K41" s="326"/>
      <c r="L41" s="326"/>
      <c r="M41" s="326"/>
      <c r="N41" s="319"/>
      <c r="O41" s="319"/>
      <c r="P41" s="319"/>
      <c r="Q41" s="102"/>
    </row>
    <row r="42" spans="1:17" ht="66" customHeight="1">
      <c r="A42" s="271"/>
      <c r="B42" s="384"/>
      <c r="C42" s="385"/>
      <c r="D42" s="386"/>
      <c r="E42" s="260"/>
      <c r="F42" s="261"/>
      <c r="G42" s="262"/>
      <c r="H42" s="344"/>
      <c r="I42" s="327" t="s">
        <v>431</v>
      </c>
      <c r="J42" s="328"/>
      <c r="K42" s="328"/>
      <c r="L42" s="328"/>
      <c r="M42" s="329"/>
      <c r="N42" s="320"/>
      <c r="O42" s="320"/>
      <c r="P42" s="320"/>
      <c r="Q42" s="102"/>
    </row>
    <row r="43" spans="1:17" ht="27" customHeight="1">
      <c r="A43" s="271">
        <v>7</v>
      </c>
      <c r="B43" s="132" t="s">
        <v>135</v>
      </c>
      <c r="C43" s="132"/>
      <c r="D43" s="132"/>
      <c r="E43" s="138" t="s">
        <v>123</v>
      </c>
      <c r="F43" s="138"/>
      <c r="G43" s="138"/>
      <c r="H43" s="138" t="s">
        <v>99</v>
      </c>
      <c r="I43" s="138" t="s">
        <v>136</v>
      </c>
      <c r="J43" s="138"/>
      <c r="K43" s="138"/>
      <c r="L43" s="138"/>
      <c r="M43" s="138"/>
      <c r="N43" s="318">
        <v>3</v>
      </c>
      <c r="O43" s="318">
        <v>2</v>
      </c>
      <c r="P43" s="318" t="str">
        <f>IF((N43*O43)&gt;14,"H",IF((N43*O43)&gt;7,"S",IF((N43*O43)&gt;3,"M","L")))</f>
        <v>M</v>
      </c>
      <c r="Q43" s="102"/>
    </row>
    <row r="44" spans="1:17" ht="60.4" customHeight="1">
      <c r="A44" s="271"/>
      <c r="B44" s="132"/>
      <c r="C44" s="132"/>
      <c r="D44" s="132"/>
      <c r="E44" s="138"/>
      <c r="F44" s="138"/>
      <c r="G44" s="138"/>
      <c r="H44" s="138"/>
      <c r="I44" s="138" t="s">
        <v>432</v>
      </c>
      <c r="J44" s="138"/>
      <c r="K44" s="138"/>
      <c r="L44" s="138"/>
      <c r="M44" s="138"/>
      <c r="N44" s="319"/>
      <c r="O44" s="319"/>
      <c r="P44" s="319"/>
      <c r="Q44" s="102"/>
    </row>
    <row r="45" spans="1:17" ht="66.400000000000006" customHeight="1">
      <c r="A45" s="271"/>
      <c r="B45" s="132"/>
      <c r="C45" s="132"/>
      <c r="D45" s="132"/>
      <c r="E45" s="138"/>
      <c r="F45" s="138"/>
      <c r="G45" s="138"/>
      <c r="H45" s="138"/>
      <c r="I45" s="326" t="s">
        <v>138</v>
      </c>
      <c r="J45" s="326"/>
      <c r="K45" s="326"/>
      <c r="L45" s="326"/>
      <c r="M45" s="326"/>
      <c r="N45" s="319"/>
      <c r="O45" s="319"/>
      <c r="P45" s="319"/>
      <c r="Q45" s="102"/>
    </row>
    <row r="46" spans="1:17" ht="100.15" customHeight="1">
      <c r="A46" s="271"/>
      <c r="B46" s="132"/>
      <c r="C46" s="132"/>
      <c r="D46" s="132"/>
      <c r="E46" s="138"/>
      <c r="F46" s="138"/>
      <c r="G46" s="138"/>
      <c r="H46" s="138"/>
      <c r="I46" s="138" t="s">
        <v>139</v>
      </c>
      <c r="J46" s="138"/>
      <c r="K46" s="138"/>
      <c r="L46" s="138"/>
      <c r="M46" s="138"/>
      <c r="N46" s="319"/>
      <c r="O46" s="319"/>
      <c r="P46" s="319"/>
      <c r="Q46" s="102"/>
    </row>
    <row r="47" spans="1:17" ht="36.4" customHeight="1">
      <c r="A47" s="271"/>
      <c r="B47" s="132"/>
      <c r="C47" s="132"/>
      <c r="D47" s="132"/>
      <c r="E47" s="138"/>
      <c r="F47" s="138"/>
      <c r="G47" s="138"/>
      <c r="H47" s="138"/>
      <c r="I47" s="138" t="s">
        <v>140</v>
      </c>
      <c r="J47" s="138"/>
      <c r="K47" s="138"/>
      <c r="L47" s="138"/>
      <c r="M47" s="138"/>
      <c r="N47" s="319"/>
      <c r="O47" s="319"/>
      <c r="P47" s="319"/>
      <c r="Q47" s="102"/>
    </row>
    <row r="48" spans="1:17" ht="69" customHeight="1">
      <c r="A48" s="271"/>
      <c r="B48" s="132"/>
      <c r="C48" s="132"/>
      <c r="D48" s="132"/>
      <c r="E48" s="138"/>
      <c r="F48" s="138"/>
      <c r="G48" s="138"/>
      <c r="H48" s="138"/>
      <c r="I48" s="138" t="s">
        <v>141</v>
      </c>
      <c r="J48" s="138"/>
      <c r="K48" s="138"/>
      <c r="L48" s="138"/>
      <c r="M48" s="138"/>
      <c r="N48" s="319"/>
      <c r="O48" s="319"/>
      <c r="P48" s="319"/>
      <c r="Q48" s="102"/>
    </row>
    <row r="49" spans="1:47" ht="48" customHeight="1">
      <c r="A49" s="271"/>
      <c r="B49" s="132"/>
      <c r="C49" s="132"/>
      <c r="D49" s="132"/>
      <c r="E49" s="138"/>
      <c r="F49" s="138"/>
      <c r="G49" s="138"/>
      <c r="H49" s="138"/>
      <c r="I49" s="138" t="s">
        <v>433</v>
      </c>
      <c r="J49" s="138"/>
      <c r="K49" s="138"/>
      <c r="L49" s="138"/>
      <c r="M49" s="138"/>
      <c r="N49" s="319"/>
      <c r="O49" s="319"/>
      <c r="P49" s="319"/>
      <c r="Q49" s="102"/>
    </row>
    <row r="50" spans="1:47" ht="43.15" customHeight="1">
      <c r="A50" s="271"/>
      <c r="B50" s="132"/>
      <c r="C50" s="132"/>
      <c r="D50" s="132"/>
      <c r="E50" s="138"/>
      <c r="F50" s="138"/>
      <c r="G50" s="138"/>
      <c r="H50" s="138"/>
      <c r="I50" s="138" t="s">
        <v>434</v>
      </c>
      <c r="J50" s="138"/>
      <c r="K50" s="138"/>
      <c r="L50" s="138"/>
      <c r="M50" s="138"/>
      <c r="N50" s="320"/>
      <c r="O50" s="319"/>
      <c r="P50" s="320"/>
      <c r="Q50" s="102"/>
    </row>
    <row r="51" spans="1:47" ht="27" customHeight="1">
      <c r="A51" s="271">
        <v>8</v>
      </c>
      <c r="B51" s="132" t="s">
        <v>144</v>
      </c>
      <c r="C51" s="132"/>
      <c r="D51" s="132"/>
      <c r="E51" s="138" t="s">
        <v>123</v>
      </c>
      <c r="F51" s="138"/>
      <c r="G51" s="138"/>
      <c r="H51" s="138" t="s">
        <v>99</v>
      </c>
      <c r="I51" s="346" t="s">
        <v>145</v>
      </c>
      <c r="J51" s="138"/>
      <c r="K51" s="138"/>
      <c r="L51" s="138"/>
      <c r="M51" s="138"/>
      <c r="N51" s="318">
        <v>1</v>
      </c>
      <c r="O51" s="318">
        <v>2</v>
      </c>
      <c r="P51" s="318" t="str">
        <f>IF((N51*O51)&gt;14,"H",IF((N51*O51)&gt;7,"S",IF((N51*O51)&gt;3,"M","L")))</f>
        <v>L</v>
      </c>
      <c r="Q51" s="102"/>
    </row>
    <row r="52" spans="1:47" ht="27" customHeight="1">
      <c r="A52" s="271"/>
      <c r="B52" s="132"/>
      <c r="C52" s="132"/>
      <c r="D52" s="132"/>
      <c r="E52" s="138"/>
      <c r="F52" s="138"/>
      <c r="G52" s="138"/>
      <c r="H52" s="138"/>
      <c r="I52" s="327" t="s">
        <v>146</v>
      </c>
      <c r="J52" s="328"/>
      <c r="K52" s="328"/>
      <c r="L52" s="328"/>
      <c r="M52" s="329"/>
      <c r="N52" s="319"/>
      <c r="O52" s="319"/>
      <c r="P52" s="319"/>
      <c r="Q52" s="102"/>
    </row>
    <row r="53" spans="1:47" ht="106.15" customHeight="1">
      <c r="A53" s="275"/>
      <c r="B53" s="132"/>
      <c r="C53" s="132"/>
      <c r="D53" s="132"/>
      <c r="E53" s="138"/>
      <c r="F53" s="138"/>
      <c r="G53" s="138"/>
      <c r="H53" s="138"/>
      <c r="I53" s="326" t="s">
        <v>147</v>
      </c>
      <c r="J53" s="326"/>
      <c r="K53" s="326"/>
      <c r="L53" s="326"/>
      <c r="M53" s="326"/>
      <c r="N53" s="320"/>
      <c r="O53" s="320"/>
      <c r="P53" s="320"/>
      <c r="Q53" s="102"/>
    </row>
    <row r="54" spans="1:47" s="56" customFormat="1" ht="27" customHeight="1">
      <c r="A54" s="272">
        <v>9</v>
      </c>
      <c r="B54" s="132" t="s">
        <v>148</v>
      </c>
      <c r="C54" s="132"/>
      <c r="D54" s="132"/>
      <c r="E54" s="326" t="s">
        <v>123</v>
      </c>
      <c r="F54" s="326"/>
      <c r="G54" s="326"/>
      <c r="H54" s="138" t="s">
        <v>99</v>
      </c>
      <c r="I54" s="138" t="s">
        <v>149</v>
      </c>
      <c r="J54" s="138"/>
      <c r="K54" s="138"/>
      <c r="L54" s="138"/>
      <c r="M54" s="138"/>
      <c r="N54" s="318">
        <v>2</v>
      </c>
      <c r="O54" s="318">
        <v>2</v>
      </c>
      <c r="P54" s="318" t="str">
        <f>IF((N54*O54)&gt;14,"H",IF((N54*O54)&gt;7,"S",IF((N54*O54)&gt;3,"M","L")))</f>
        <v>M</v>
      </c>
      <c r="Q54" s="102"/>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60"/>
    </row>
    <row r="55" spans="1:47" s="56" customFormat="1" ht="48" customHeight="1">
      <c r="A55" s="273"/>
      <c r="B55" s="132"/>
      <c r="C55" s="132"/>
      <c r="D55" s="132"/>
      <c r="E55" s="326"/>
      <c r="F55" s="326"/>
      <c r="G55" s="326"/>
      <c r="H55" s="138"/>
      <c r="I55" s="138" t="s">
        <v>150</v>
      </c>
      <c r="J55" s="138"/>
      <c r="K55" s="138"/>
      <c r="L55" s="138"/>
      <c r="M55" s="138"/>
      <c r="N55" s="319"/>
      <c r="O55" s="319"/>
      <c r="P55" s="319"/>
      <c r="Q55" s="102"/>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60"/>
    </row>
    <row r="56" spans="1:47" s="56" customFormat="1" ht="52.9" customHeight="1">
      <c r="A56" s="273"/>
      <c r="B56" s="132"/>
      <c r="C56" s="132"/>
      <c r="D56" s="132"/>
      <c r="E56" s="326"/>
      <c r="F56" s="326"/>
      <c r="G56" s="326"/>
      <c r="H56" s="138"/>
      <c r="I56" s="326" t="s">
        <v>435</v>
      </c>
      <c r="J56" s="326"/>
      <c r="K56" s="326"/>
      <c r="L56" s="326"/>
      <c r="M56" s="326"/>
      <c r="N56" s="319"/>
      <c r="O56" s="319"/>
      <c r="P56" s="319"/>
      <c r="Q56" s="102"/>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60"/>
    </row>
    <row r="57" spans="1:47" s="56" customFormat="1" ht="34.9" customHeight="1">
      <c r="A57" s="273"/>
      <c r="B57" s="132"/>
      <c r="C57" s="132"/>
      <c r="D57" s="132"/>
      <c r="E57" s="326"/>
      <c r="F57" s="326"/>
      <c r="G57" s="326"/>
      <c r="H57" s="138"/>
      <c r="I57" s="138" t="s">
        <v>152</v>
      </c>
      <c r="J57" s="138"/>
      <c r="K57" s="138"/>
      <c r="L57" s="138"/>
      <c r="M57" s="138"/>
      <c r="N57" s="319"/>
      <c r="O57" s="319"/>
      <c r="P57" s="319"/>
      <c r="Q57" s="102"/>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60"/>
    </row>
    <row r="58" spans="1:47" s="56" customFormat="1" ht="37.9" customHeight="1">
      <c r="A58" s="273"/>
      <c r="B58" s="132"/>
      <c r="C58" s="132"/>
      <c r="D58" s="132"/>
      <c r="E58" s="326"/>
      <c r="F58" s="326"/>
      <c r="G58" s="326"/>
      <c r="H58" s="138"/>
      <c r="I58" s="138" t="s">
        <v>153</v>
      </c>
      <c r="J58" s="138"/>
      <c r="K58" s="138"/>
      <c r="L58" s="138"/>
      <c r="M58" s="138"/>
      <c r="N58" s="319"/>
      <c r="O58" s="319"/>
      <c r="P58" s="319"/>
      <c r="Q58" s="102"/>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60"/>
    </row>
    <row r="59" spans="1:47" s="56" customFormat="1" ht="37.9" customHeight="1">
      <c r="A59" s="273"/>
      <c r="B59" s="132"/>
      <c r="C59" s="132"/>
      <c r="D59" s="132"/>
      <c r="E59" s="326"/>
      <c r="F59" s="326"/>
      <c r="G59" s="326"/>
      <c r="H59" s="138"/>
      <c r="I59" s="327" t="s">
        <v>436</v>
      </c>
      <c r="J59" s="328"/>
      <c r="K59" s="328"/>
      <c r="L59" s="328"/>
      <c r="M59" s="329"/>
      <c r="N59" s="319"/>
      <c r="O59" s="319"/>
      <c r="P59" s="319"/>
      <c r="Q59" s="102"/>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60"/>
    </row>
    <row r="60" spans="1:47" s="56" customFormat="1" ht="37.9" customHeight="1">
      <c r="A60" s="274"/>
      <c r="B60" s="132"/>
      <c r="C60" s="132"/>
      <c r="D60" s="132"/>
      <c r="E60" s="326"/>
      <c r="F60" s="326"/>
      <c r="G60" s="326"/>
      <c r="H60" s="138"/>
      <c r="I60" s="138" t="s">
        <v>154</v>
      </c>
      <c r="J60" s="138"/>
      <c r="K60" s="138"/>
      <c r="L60" s="138"/>
      <c r="M60" s="138"/>
      <c r="N60" s="320"/>
      <c r="O60" s="320"/>
      <c r="P60" s="320"/>
      <c r="Q60" s="102"/>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60"/>
    </row>
    <row r="61" spans="1:47" s="56" customFormat="1" ht="28.15" customHeight="1">
      <c r="A61" s="276">
        <v>10</v>
      </c>
      <c r="B61" s="132" t="s">
        <v>155</v>
      </c>
      <c r="C61" s="132"/>
      <c r="D61" s="132"/>
      <c r="E61" s="138" t="s">
        <v>123</v>
      </c>
      <c r="F61" s="138"/>
      <c r="G61" s="138"/>
      <c r="H61" s="138" t="s">
        <v>99</v>
      </c>
      <c r="I61" s="138" t="s">
        <v>437</v>
      </c>
      <c r="J61" s="138"/>
      <c r="K61" s="138"/>
      <c r="L61" s="138"/>
      <c r="M61" s="138"/>
      <c r="N61" s="318">
        <v>3</v>
      </c>
      <c r="O61" s="318">
        <v>2</v>
      </c>
      <c r="P61" s="318" t="str">
        <f>IF((N61*O61)&gt;14,"H",IF((N61*O61)&gt;7,"S",IF((N61*O61)&gt;3,"M","L")))</f>
        <v>M</v>
      </c>
      <c r="Q61" s="102"/>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60"/>
    </row>
    <row r="62" spans="1:47" s="56" customFormat="1" ht="31.9" customHeight="1">
      <c r="A62" s="271"/>
      <c r="B62" s="132"/>
      <c r="C62" s="132"/>
      <c r="D62" s="132"/>
      <c r="E62" s="138"/>
      <c r="F62" s="138"/>
      <c r="G62" s="138"/>
      <c r="H62" s="138"/>
      <c r="I62" s="138" t="s">
        <v>157</v>
      </c>
      <c r="J62" s="138"/>
      <c r="K62" s="138"/>
      <c r="L62" s="138"/>
      <c r="M62" s="138"/>
      <c r="N62" s="319"/>
      <c r="O62" s="319"/>
      <c r="P62" s="319"/>
      <c r="Q62" s="102"/>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60"/>
    </row>
    <row r="63" spans="1:47" s="56" customFormat="1" ht="54" customHeight="1">
      <c r="A63" s="271"/>
      <c r="B63" s="132"/>
      <c r="C63" s="132"/>
      <c r="D63" s="132"/>
      <c r="E63" s="138"/>
      <c r="F63" s="138"/>
      <c r="G63" s="138"/>
      <c r="H63" s="138"/>
      <c r="I63" s="327" t="s">
        <v>438</v>
      </c>
      <c r="J63" s="328"/>
      <c r="K63" s="328"/>
      <c r="L63" s="328"/>
      <c r="M63" s="329"/>
      <c r="N63" s="319"/>
      <c r="O63" s="319"/>
      <c r="P63" s="319"/>
      <c r="Q63" s="102"/>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60"/>
    </row>
    <row r="64" spans="1:47" s="56" customFormat="1" ht="66.400000000000006" customHeight="1">
      <c r="A64" s="271"/>
      <c r="B64" s="132"/>
      <c r="C64" s="132"/>
      <c r="D64" s="132"/>
      <c r="E64" s="138"/>
      <c r="F64" s="138"/>
      <c r="G64" s="138"/>
      <c r="H64" s="138"/>
      <c r="I64" s="138" t="s">
        <v>439</v>
      </c>
      <c r="J64" s="138"/>
      <c r="K64" s="138"/>
      <c r="L64" s="138"/>
      <c r="M64" s="138"/>
      <c r="N64" s="319"/>
      <c r="O64" s="319"/>
      <c r="P64" s="319"/>
      <c r="Q64" s="102"/>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60"/>
    </row>
    <row r="65" spans="1:52" s="57" customFormat="1" ht="60.4" customHeight="1">
      <c r="A65" s="271"/>
      <c r="B65" s="132"/>
      <c r="C65" s="132"/>
      <c r="D65" s="132"/>
      <c r="E65" s="138"/>
      <c r="F65" s="138"/>
      <c r="G65" s="138"/>
      <c r="H65" s="138"/>
      <c r="I65" s="138" t="s">
        <v>160</v>
      </c>
      <c r="J65" s="138"/>
      <c r="K65" s="138"/>
      <c r="L65" s="138"/>
      <c r="M65" s="138"/>
      <c r="N65" s="319"/>
      <c r="O65" s="319"/>
      <c r="P65" s="319"/>
      <c r="Q65" s="102"/>
    </row>
    <row r="66" spans="1:52" s="57" customFormat="1" ht="31.15" customHeight="1">
      <c r="A66" s="271"/>
      <c r="B66" s="132"/>
      <c r="C66" s="132"/>
      <c r="D66" s="132"/>
      <c r="E66" s="138"/>
      <c r="F66" s="138"/>
      <c r="G66" s="138"/>
      <c r="H66" s="138"/>
      <c r="I66" s="138" t="s">
        <v>161</v>
      </c>
      <c r="J66" s="138"/>
      <c r="K66" s="138"/>
      <c r="L66" s="138"/>
      <c r="M66" s="138"/>
      <c r="N66" s="319"/>
      <c r="O66" s="319"/>
      <c r="P66" s="319"/>
      <c r="Q66" s="102"/>
    </row>
    <row r="67" spans="1:52" s="57" customFormat="1" ht="19.149999999999999" customHeight="1">
      <c r="A67" s="271"/>
      <c r="B67" s="132"/>
      <c r="C67" s="132"/>
      <c r="D67" s="132"/>
      <c r="E67" s="138"/>
      <c r="F67" s="138"/>
      <c r="G67" s="138"/>
      <c r="H67" s="138"/>
      <c r="I67" s="138" t="s">
        <v>162</v>
      </c>
      <c r="J67" s="138"/>
      <c r="K67" s="138"/>
      <c r="L67" s="138"/>
      <c r="M67" s="138"/>
      <c r="N67" s="319"/>
      <c r="O67" s="319"/>
      <c r="P67" s="319"/>
      <c r="Q67" s="102"/>
    </row>
    <row r="68" spans="1:52" s="57" customFormat="1" ht="33.4" customHeight="1">
      <c r="A68" s="271"/>
      <c r="B68" s="132"/>
      <c r="C68" s="132"/>
      <c r="D68" s="132"/>
      <c r="E68" s="138"/>
      <c r="F68" s="138"/>
      <c r="G68" s="138"/>
      <c r="H68" s="138"/>
      <c r="I68" s="138" t="s">
        <v>163</v>
      </c>
      <c r="J68" s="138"/>
      <c r="K68" s="138"/>
      <c r="L68" s="138"/>
      <c r="M68" s="138"/>
      <c r="N68" s="319"/>
      <c r="O68" s="319"/>
      <c r="P68" s="319"/>
      <c r="Q68" s="102"/>
    </row>
    <row r="69" spans="1:52" s="57" customFormat="1" ht="50.65" customHeight="1">
      <c r="A69" s="271"/>
      <c r="B69" s="132"/>
      <c r="C69" s="132"/>
      <c r="D69" s="132"/>
      <c r="E69" s="138"/>
      <c r="F69" s="138"/>
      <c r="G69" s="138"/>
      <c r="H69" s="138"/>
      <c r="I69" s="326" t="s">
        <v>440</v>
      </c>
      <c r="J69" s="326"/>
      <c r="K69" s="326"/>
      <c r="L69" s="326"/>
      <c r="M69" s="326"/>
      <c r="N69" s="319"/>
      <c r="O69" s="319"/>
      <c r="P69" s="319"/>
      <c r="Q69" s="102"/>
    </row>
    <row r="70" spans="1:52" s="57" customFormat="1" ht="87.6" customHeight="1">
      <c r="A70" s="271"/>
      <c r="B70" s="132"/>
      <c r="C70" s="132"/>
      <c r="D70" s="132"/>
      <c r="E70" s="138"/>
      <c r="F70" s="138"/>
      <c r="G70" s="138"/>
      <c r="H70" s="138"/>
      <c r="I70" s="327" t="s">
        <v>441</v>
      </c>
      <c r="J70" s="328"/>
      <c r="K70" s="328"/>
      <c r="L70" s="328"/>
      <c r="M70" s="329"/>
      <c r="N70" s="319"/>
      <c r="O70" s="319"/>
      <c r="P70" s="319"/>
      <c r="Q70" s="102"/>
    </row>
    <row r="71" spans="1:52" s="57" customFormat="1" ht="38.65" customHeight="1">
      <c r="A71" s="271"/>
      <c r="B71" s="132"/>
      <c r="C71" s="132"/>
      <c r="D71" s="132"/>
      <c r="E71" s="138"/>
      <c r="F71" s="138"/>
      <c r="G71" s="138"/>
      <c r="H71" s="138"/>
      <c r="I71" s="326" t="s">
        <v>442</v>
      </c>
      <c r="J71" s="326"/>
      <c r="K71" s="326"/>
      <c r="L71" s="326"/>
      <c r="M71" s="326"/>
      <c r="N71" s="320"/>
      <c r="O71" s="320"/>
      <c r="P71" s="320"/>
      <c r="Q71" s="102"/>
    </row>
    <row r="72" spans="1:52" s="48" customFormat="1" ht="43.9" customHeight="1">
      <c r="A72" s="277">
        <v>11</v>
      </c>
      <c r="B72" s="132" t="s">
        <v>443</v>
      </c>
      <c r="C72" s="132"/>
      <c r="D72" s="132"/>
      <c r="E72" s="138" t="s">
        <v>123</v>
      </c>
      <c r="F72" s="138"/>
      <c r="G72" s="138"/>
      <c r="H72" s="138" t="s">
        <v>99</v>
      </c>
      <c r="I72" s="138" t="s">
        <v>168</v>
      </c>
      <c r="J72" s="138"/>
      <c r="K72" s="138"/>
      <c r="L72" s="138"/>
      <c r="M72" s="138"/>
      <c r="N72" s="318">
        <v>2</v>
      </c>
      <c r="O72" s="318">
        <v>1</v>
      </c>
      <c r="P72" s="318" t="str">
        <f>IF((N72*O72)&gt;14,"H",IF((N72*O72)&gt;7,"S",IF((N72*O72)&gt;3,"M","L")))</f>
        <v>L</v>
      </c>
      <c r="Q72" s="102"/>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Z72" s="15"/>
    </row>
    <row r="73" spans="1:52" s="48" customFormat="1" ht="43.9" customHeight="1">
      <c r="A73" s="277"/>
      <c r="B73" s="132"/>
      <c r="C73" s="132"/>
      <c r="D73" s="132"/>
      <c r="E73" s="138"/>
      <c r="F73" s="138"/>
      <c r="G73" s="138"/>
      <c r="H73" s="138"/>
      <c r="I73" s="138" t="s">
        <v>444</v>
      </c>
      <c r="J73" s="138"/>
      <c r="K73" s="138"/>
      <c r="L73" s="138"/>
      <c r="M73" s="138"/>
      <c r="N73" s="319"/>
      <c r="O73" s="319"/>
      <c r="P73" s="319"/>
      <c r="Q73" s="102"/>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Z73" s="15"/>
    </row>
    <row r="74" spans="1:52" s="48" customFormat="1" ht="47.45" customHeight="1">
      <c r="A74" s="277"/>
      <c r="B74" s="132"/>
      <c r="C74" s="132"/>
      <c r="D74" s="132"/>
      <c r="E74" s="138"/>
      <c r="F74" s="138"/>
      <c r="G74" s="138"/>
      <c r="H74" s="138"/>
      <c r="I74" s="327" t="s">
        <v>170</v>
      </c>
      <c r="J74" s="328"/>
      <c r="K74" s="328"/>
      <c r="L74" s="328"/>
      <c r="M74" s="329"/>
      <c r="N74" s="319"/>
      <c r="O74" s="319"/>
      <c r="P74" s="319"/>
      <c r="Q74" s="102"/>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Z74" s="15"/>
    </row>
    <row r="75" spans="1:52" s="48" customFormat="1" ht="43.9" customHeight="1">
      <c r="A75" s="277"/>
      <c r="B75" s="132"/>
      <c r="C75" s="132"/>
      <c r="D75" s="132"/>
      <c r="E75" s="138"/>
      <c r="F75" s="138"/>
      <c r="G75" s="138"/>
      <c r="H75" s="138"/>
      <c r="I75" s="138" t="s">
        <v>445</v>
      </c>
      <c r="J75" s="138"/>
      <c r="K75" s="138"/>
      <c r="L75" s="138"/>
      <c r="M75" s="138"/>
      <c r="N75" s="319"/>
      <c r="O75" s="319"/>
      <c r="P75" s="319"/>
      <c r="Q75" s="102"/>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Z75" s="15"/>
    </row>
    <row r="76" spans="1:52" s="48" customFormat="1" ht="34.9" customHeight="1">
      <c r="A76" s="277"/>
      <c r="B76" s="132"/>
      <c r="C76" s="132"/>
      <c r="D76" s="132"/>
      <c r="E76" s="138"/>
      <c r="F76" s="138"/>
      <c r="G76" s="138"/>
      <c r="H76" s="138"/>
      <c r="I76" s="138" t="s">
        <v>446</v>
      </c>
      <c r="J76" s="138"/>
      <c r="K76" s="138"/>
      <c r="L76" s="138"/>
      <c r="M76" s="138"/>
      <c r="N76" s="319"/>
      <c r="O76" s="319"/>
      <c r="P76" s="319"/>
      <c r="Q76" s="102"/>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Z76" s="15"/>
    </row>
    <row r="77" spans="1:52" s="48" customFormat="1" ht="35.65" customHeight="1">
      <c r="A77" s="277"/>
      <c r="B77" s="132"/>
      <c r="C77" s="132"/>
      <c r="D77" s="132"/>
      <c r="E77" s="138"/>
      <c r="F77" s="138"/>
      <c r="G77" s="138"/>
      <c r="H77" s="138"/>
      <c r="I77" s="138" t="s">
        <v>173</v>
      </c>
      <c r="J77" s="138"/>
      <c r="K77" s="138"/>
      <c r="L77" s="138"/>
      <c r="M77" s="138"/>
      <c r="N77" s="319"/>
      <c r="O77" s="319"/>
      <c r="P77" s="319"/>
      <c r="Q77" s="102"/>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Z77" s="15"/>
    </row>
    <row r="78" spans="1:52" s="48" customFormat="1" ht="25.9" customHeight="1">
      <c r="A78" s="277"/>
      <c r="B78" s="132"/>
      <c r="C78" s="132"/>
      <c r="D78" s="132"/>
      <c r="E78" s="138"/>
      <c r="F78" s="138"/>
      <c r="G78" s="138"/>
      <c r="H78" s="138"/>
      <c r="I78" s="138" t="s">
        <v>174</v>
      </c>
      <c r="J78" s="138"/>
      <c r="K78" s="138"/>
      <c r="L78" s="138"/>
      <c r="M78" s="138"/>
      <c r="N78" s="319"/>
      <c r="O78" s="319"/>
      <c r="P78" s="319"/>
      <c r="Q78" s="102"/>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Z78" s="15"/>
    </row>
    <row r="79" spans="1:52" s="48" customFormat="1" ht="19.149999999999999" customHeight="1">
      <c r="A79" s="277"/>
      <c r="B79" s="132"/>
      <c r="C79" s="132"/>
      <c r="D79" s="132"/>
      <c r="E79" s="138"/>
      <c r="F79" s="138"/>
      <c r="G79" s="138"/>
      <c r="H79" s="138"/>
      <c r="I79" s="138" t="s">
        <v>175</v>
      </c>
      <c r="J79" s="138"/>
      <c r="K79" s="138"/>
      <c r="L79" s="138"/>
      <c r="M79" s="138"/>
      <c r="N79" s="319"/>
      <c r="O79" s="319"/>
      <c r="P79" s="319"/>
      <c r="Q79" s="102"/>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Z79" s="15"/>
    </row>
    <row r="80" spans="1:52" s="48" customFormat="1" ht="36.4" customHeight="1">
      <c r="A80" s="277"/>
      <c r="B80" s="132"/>
      <c r="C80" s="132"/>
      <c r="D80" s="132"/>
      <c r="E80" s="138"/>
      <c r="F80" s="138"/>
      <c r="G80" s="138"/>
      <c r="H80" s="138"/>
      <c r="I80" s="138" t="s">
        <v>176</v>
      </c>
      <c r="J80" s="138"/>
      <c r="K80" s="138"/>
      <c r="L80" s="138"/>
      <c r="M80" s="138"/>
      <c r="N80" s="319"/>
      <c r="O80" s="319"/>
      <c r="P80" s="319"/>
      <c r="Q80" s="102"/>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Z80" s="15"/>
    </row>
    <row r="81" spans="1:52" s="48" customFormat="1" ht="43.9" customHeight="1">
      <c r="A81" s="277"/>
      <c r="B81" s="132"/>
      <c r="C81" s="132"/>
      <c r="D81" s="132"/>
      <c r="E81" s="138"/>
      <c r="F81" s="138"/>
      <c r="G81" s="138"/>
      <c r="H81" s="138"/>
      <c r="I81" s="138" t="s">
        <v>177</v>
      </c>
      <c r="J81" s="138"/>
      <c r="K81" s="138"/>
      <c r="L81" s="138"/>
      <c r="M81" s="138"/>
      <c r="N81" s="319"/>
      <c r="O81" s="319"/>
      <c r="P81" s="319"/>
      <c r="Q81" s="102"/>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Z81" s="15"/>
    </row>
    <row r="82" spans="1:52" s="48" customFormat="1" ht="31.9" customHeight="1">
      <c r="A82" s="277"/>
      <c r="B82" s="132"/>
      <c r="C82" s="132"/>
      <c r="D82" s="132"/>
      <c r="E82" s="138"/>
      <c r="F82" s="138"/>
      <c r="G82" s="138"/>
      <c r="H82" s="138"/>
      <c r="I82" s="138" t="s">
        <v>178</v>
      </c>
      <c r="J82" s="138"/>
      <c r="K82" s="138"/>
      <c r="L82" s="138"/>
      <c r="M82" s="138"/>
      <c r="N82" s="320"/>
      <c r="O82" s="320"/>
      <c r="P82" s="320"/>
      <c r="Q82" s="102"/>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Z82" s="15"/>
    </row>
    <row r="83" spans="1:52" s="48" customFormat="1" ht="32.65" customHeight="1">
      <c r="A83" s="277">
        <v>12</v>
      </c>
      <c r="B83" s="132" t="s">
        <v>179</v>
      </c>
      <c r="C83" s="132"/>
      <c r="D83" s="132"/>
      <c r="E83" s="138" t="s">
        <v>123</v>
      </c>
      <c r="F83" s="138"/>
      <c r="G83" s="138"/>
      <c r="H83" s="138" t="s">
        <v>180</v>
      </c>
      <c r="I83" s="138" t="s">
        <v>447</v>
      </c>
      <c r="J83" s="138"/>
      <c r="K83" s="138"/>
      <c r="L83" s="138"/>
      <c r="M83" s="138"/>
      <c r="N83" s="318">
        <v>1</v>
      </c>
      <c r="O83" s="318">
        <v>2</v>
      </c>
      <c r="P83" s="318" t="str">
        <f>IF((N83*O83)&gt;14,"H",IF((N83*O83)&gt;7,"S",IF((N83*O83)&gt;3,"M","L")))</f>
        <v>L</v>
      </c>
      <c r="Q83" s="102"/>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Z83" s="15"/>
    </row>
    <row r="84" spans="1:52" s="48" customFormat="1" ht="32.65" customHeight="1">
      <c r="A84" s="277"/>
      <c r="B84" s="132"/>
      <c r="C84" s="132"/>
      <c r="D84" s="132"/>
      <c r="E84" s="138"/>
      <c r="F84" s="138"/>
      <c r="G84" s="138"/>
      <c r="H84" s="138"/>
      <c r="I84" s="345" t="s">
        <v>182</v>
      </c>
      <c r="J84" s="331"/>
      <c r="K84" s="331"/>
      <c r="L84" s="331"/>
      <c r="M84" s="332"/>
      <c r="N84" s="319"/>
      <c r="O84" s="319"/>
      <c r="P84" s="319"/>
      <c r="Q84" s="102"/>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Z84" s="15"/>
    </row>
    <row r="85" spans="1:52" s="48" customFormat="1" ht="45" customHeight="1">
      <c r="A85" s="277"/>
      <c r="B85" s="132"/>
      <c r="C85" s="132"/>
      <c r="D85" s="132"/>
      <c r="E85" s="138"/>
      <c r="F85" s="138"/>
      <c r="G85" s="138"/>
      <c r="H85" s="138"/>
      <c r="I85" s="327" t="s">
        <v>448</v>
      </c>
      <c r="J85" s="328"/>
      <c r="K85" s="328"/>
      <c r="L85" s="328"/>
      <c r="M85" s="329"/>
      <c r="N85" s="319"/>
      <c r="O85" s="319"/>
      <c r="P85" s="319"/>
      <c r="Q85" s="102"/>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Z85" s="15"/>
    </row>
    <row r="86" spans="1:52" s="48" customFormat="1" ht="67.150000000000006" customHeight="1">
      <c r="A86" s="277"/>
      <c r="B86" s="132"/>
      <c r="C86" s="132"/>
      <c r="D86" s="132"/>
      <c r="E86" s="138"/>
      <c r="F86" s="138"/>
      <c r="G86" s="138"/>
      <c r="H86" s="138"/>
      <c r="I86" s="326" t="s">
        <v>449</v>
      </c>
      <c r="J86" s="138"/>
      <c r="K86" s="138"/>
      <c r="L86" s="138"/>
      <c r="M86" s="138"/>
      <c r="N86" s="320"/>
      <c r="O86" s="320"/>
      <c r="P86" s="320"/>
      <c r="Q86" s="102"/>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Z86" s="15"/>
    </row>
    <row r="87" spans="1:52" s="48" customFormat="1" ht="24" customHeight="1">
      <c r="A87" s="277">
        <v>13</v>
      </c>
      <c r="B87" s="132" t="s">
        <v>184</v>
      </c>
      <c r="C87" s="132"/>
      <c r="D87" s="132"/>
      <c r="E87" s="138" t="s">
        <v>123</v>
      </c>
      <c r="F87" s="138"/>
      <c r="G87" s="138"/>
      <c r="H87" s="138" t="s">
        <v>185</v>
      </c>
      <c r="I87" s="138" t="s">
        <v>450</v>
      </c>
      <c r="J87" s="138"/>
      <c r="K87" s="138"/>
      <c r="L87" s="138"/>
      <c r="M87" s="138"/>
      <c r="N87" s="318">
        <v>3</v>
      </c>
      <c r="O87" s="318">
        <v>2</v>
      </c>
      <c r="P87" s="318" t="str">
        <f>IF((N87*O87)&gt;14,"H",IF((N87*O87)&gt;7,"S",IF((N87*O87)&gt;3,"M","L")))</f>
        <v>M</v>
      </c>
      <c r="Q87" s="102"/>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Z87" s="15"/>
    </row>
    <row r="88" spans="1:52" s="48" customFormat="1" ht="49.15" customHeight="1">
      <c r="A88" s="277"/>
      <c r="B88" s="132"/>
      <c r="C88" s="132"/>
      <c r="D88" s="132"/>
      <c r="E88" s="138"/>
      <c r="F88" s="138"/>
      <c r="G88" s="138"/>
      <c r="H88" s="138"/>
      <c r="I88" s="138" t="s">
        <v>186</v>
      </c>
      <c r="J88" s="138"/>
      <c r="K88" s="138"/>
      <c r="L88" s="138"/>
      <c r="M88" s="138"/>
      <c r="N88" s="319"/>
      <c r="O88" s="319"/>
      <c r="P88" s="319"/>
      <c r="Q88" s="102"/>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Z88" s="15"/>
    </row>
    <row r="89" spans="1:52" s="48" customFormat="1" ht="21.4" customHeight="1">
      <c r="A89" s="277"/>
      <c r="B89" s="132"/>
      <c r="C89" s="132"/>
      <c r="D89" s="132"/>
      <c r="E89" s="138"/>
      <c r="F89" s="138"/>
      <c r="G89" s="138"/>
      <c r="H89" s="138"/>
      <c r="I89" s="138" t="s">
        <v>187</v>
      </c>
      <c r="J89" s="138"/>
      <c r="K89" s="138"/>
      <c r="L89" s="138"/>
      <c r="M89" s="138"/>
      <c r="N89" s="319"/>
      <c r="O89" s="319"/>
      <c r="P89" s="319"/>
      <c r="Q89" s="102"/>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Z89" s="15"/>
    </row>
    <row r="90" spans="1:52" s="48" customFormat="1" ht="33" customHeight="1">
      <c r="A90" s="277"/>
      <c r="B90" s="132"/>
      <c r="C90" s="132"/>
      <c r="D90" s="132"/>
      <c r="E90" s="138"/>
      <c r="F90" s="138"/>
      <c r="G90" s="138"/>
      <c r="H90" s="138"/>
      <c r="I90" s="138" t="s">
        <v>188</v>
      </c>
      <c r="J90" s="138"/>
      <c r="K90" s="138"/>
      <c r="L90" s="138"/>
      <c r="M90" s="138"/>
      <c r="N90" s="319"/>
      <c r="O90" s="319"/>
      <c r="P90" s="319"/>
      <c r="Q90" s="102"/>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Z90" s="15"/>
    </row>
    <row r="91" spans="1:52" s="48" customFormat="1" ht="43.9" customHeight="1">
      <c r="A91" s="277"/>
      <c r="B91" s="132"/>
      <c r="C91" s="132"/>
      <c r="D91" s="132"/>
      <c r="E91" s="138"/>
      <c r="F91" s="138"/>
      <c r="G91" s="138"/>
      <c r="H91" s="138"/>
      <c r="I91" s="138" t="s">
        <v>189</v>
      </c>
      <c r="J91" s="138"/>
      <c r="K91" s="138"/>
      <c r="L91" s="138"/>
      <c r="M91" s="138"/>
      <c r="N91" s="319"/>
      <c r="O91" s="319"/>
      <c r="P91" s="319"/>
      <c r="Q91" s="102"/>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Z91" s="15"/>
    </row>
    <row r="92" spans="1:52" s="48" customFormat="1" ht="34.9" customHeight="1">
      <c r="A92" s="277"/>
      <c r="B92" s="132"/>
      <c r="C92" s="132"/>
      <c r="D92" s="132"/>
      <c r="E92" s="138"/>
      <c r="F92" s="138"/>
      <c r="G92" s="138"/>
      <c r="H92" s="138"/>
      <c r="I92" s="138" t="s">
        <v>190</v>
      </c>
      <c r="J92" s="138"/>
      <c r="K92" s="138"/>
      <c r="L92" s="138"/>
      <c r="M92" s="138"/>
      <c r="N92" s="320"/>
      <c r="O92" s="320"/>
      <c r="P92" s="320"/>
      <c r="Q92" s="102"/>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Z92" s="15"/>
    </row>
    <row r="93" spans="1:52" s="48" customFormat="1" ht="31.9" customHeight="1">
      <c r="A93" s="277">
        <v>14</v>
      </c>
      <c r="B93" s="132" t="s">
        <v>191</v>
      </c>
      <c r="C93" s="132"/>
      <c r="D93" s="132"/>
      <c r="E93" s="138" t="s">
        <v>123</v>
      </c>
      <c r="F93" s="138"/>
      <c r="G93" s="138"/>
      <c r="H93" s="138" t="s">
        <v>99</v>
      </c>
      <c r="I93" s="138" t="s">
        <v>192</v>
      </c>
      <c r="J93" s="138"/>
      <c r="K93" s="138"/>
      <c r="L93" s="138"/>
      <c r="M93" s="138"/>
      <c r="N93" s="318">
        <v>3</v>
      </c>
      <c r="O93" s="318">
        <v>3</v>
      </c>
      <c r="P93" s="318" t="str">
        <f>IF((N93*O93)&gt;14,"H",IF((N93*O93)&gt;7,"S",IF((N93*O93)&gt;3,"M","L")))</f>
        <v>S</v>
      </c>
      <c r="Q93" s="102"/>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Z93" s="15"/>
    </row>
    <row r="94" spans="1:52" s="48" customFormat="1" ht="264" customHeight="1">
      <c r="A94" s="277"/>
      <c r="B94" s="132"/>
      <c r="C94" s="132"/>
      <c r="D94" s="132"/>
      <c r="E94" s="138"/>
      <c r="F94" s="138"/>
      <c r="G94" s="138"/>
      <c r="H94" s="138"/>
      <c r="I94" s="138"/>
      <c r="J94" s="138"/>
      <c r="K94" s="138"/>
      <c r="L94" s="138"/>
      <c r="M94" s="138"/>
      <c r="N94" s="319"/>
      <c r="O94" s="319"/>
      <c r="P94" s="319"/>
      <c r="Q94" s="102"/>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Z94" s="15"/>
    </row>
    <row r="95" spans="1:52" s="48" customFormat="1" ht="333" customHeight="1">
      <c r="A95" s="63">
        <v>15</v>
      </c>
      <c r="B95" s="132" t="s">
        <v>193</v>
      </c>
      <c r="C95" s="132"/>
      <c r="D95" s="132"/>
      <c r="E95" s="138" t="s">
        <v>123</v>
      </c>
      <c r="F95" s="138"/>
      <c r="G95" s="138"/>
      <c r="H95" s="101" t="s">
        <v>194</v>
      </c>
      <c r="I95" s="138" t="s">
        <v>451</v>
      </c>
      <c r="J95" s="138"/>
      <c r="K95" s="138"/>
      <c r="L95" s="138"/>
      <c r="M95" s="138"/>
      <c r="N95" s="319"/>
      <c r="O95" s="319"/>
      <c r="P95" s="319"/>
      <c r="Q95" s="102"/>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Z95" s="15"/>
    </row>
    <row r="96" spans="1:52" s="48" customFormat="1" ht="244.9" customHeight="1">
      <c r="A96" s="277">
        <v>16</v>
      </c>
      <c r="B96" s="245" t="s">
        <v>196</v>
      </c>
      <c r="C96" s="246"/>
      <c r="D96" s="247"/>
      <c r="E96" s="254" t="s">
        <v>123</v>
      </c>
      <c r="F96" s="255"/>
      <c r="G96" s="256"/>
      <c r="H96" s="342" t="s">
        <v>99</v>
      </c>
      <c r="I96" s="138" t="s">
        <v>197</v>
      </c>
      <c r="J96" s="138"/>
      <c r="K96" s="138"/>
      <c r="L96" s="138"/>
      <c r="M96" s="138"/>
      <c r="N96" s="319"/>
      <c r="O96" s="319"/>
      <c r="P96" s="319"/>
      <c r="Q96" s="102"/>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Z96" s="15"/>
    </row>
    <row r="97" spans="1:52" s="48" customFormat="1" ht="51" customHeight="1">
      <c r="A97" s="277"/>
      <c r="B97" s="248"/>
      <c r="C97" s="249"/>
      <c r="D97" s="250"/>
      <c r="E97" s="257"/>
      <c r="F97" s="258"/>
      <c r="G97" s="259"/>
      <c r="H97" s="343"/>
      <c r="I97" s="138" t="s">
        <v>198</v>
      </c>
      <c r="J97" s="138"/>
      <c r="K97" s="138"/>
      <c r="L97" s="138"/>
      <c r="M97" s="138"/>
      <c r="N97" s="319"/>
      <c r="O97" s="319"/>
      <c r="P97" s="319"/>
      <c r="Q97" s="102"/>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Z97" s="15"/>
    </row>
    <row r="98" spans="1:52" s="48" customFormat="1" ht="33" customHeight="1">
      <c r="A98" s="277"/>
      <c r="B98" s="248"/>
      <c r="C98" s="249"/>
      <c r="D98" s="250"/>
      <c r="E98" s="257"/>
      <c r="F98" s="258"/>
      <c r="G98" s="259"/>
      <c r="H98" s="343"/>
      <c r="I98" s="138" t="s">
        <v>199</v>
      </c>
      <c r="J98" s="138"/>
      <c r="K98" s="138"/>
      <c r="L98" s="138"/>
      <c r="M98" s="138"/>
      <c r="N98" s="319"/>
      <c r="O98" s="319"/>
      <c r="P98" s="319"/>
      <c r="Q98" s="102"/>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Z98" s="15"/>
    </row>
    <row r="99" spans="1:52" s="48" customFormat="1" ht="18" customHeight="1">
      <c r="A99" s="277"/>
      <c r="B99" s="251"/>
      <c r="C99" s="252"/>
      <c r="D99" s="253"/>
      <c r="E99" s="260"/>
      <c r="F99" s="261"/>
      <c r="G99" s="262"/>
      <c r="H99" s="344"/>
      <c r="I99" s="138" t="s">
        <v>452</v>
      </c>
      <c r="J99" s="138"/>
      <c r="K99" s="138"/>
      <c r="L99" s="138"/>
      <c r="M99" s="138"/>
      <c r="N99" s="320"/>
      <c r="O99" s="320"/>
      <c r="P99" s="320"/>
      <c r="Q99" s="102"/>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Z99" s="15"/>
    </row>
    <row r="100" spans="1:52" s="48" customFormat="1" ht="34.15" customHeight="1">
      <c r="A100" s="277">
        <v>17</v>
      </c>
      <c r="B100" s="245" t="s">
        <v>201</v>
      </c>
      <c r="C100" s="246"/>
      <c r="D100" s="247"/>
      <c r="E100" s="254" t="s">
        <v>123</v>
      </c>
      <c r="F100" s="255"/>
      <c r="G100" s="256"/>
      <c r="H100" s="342" t="s">
        <v>99</v>
      </c>
      <c r="I100" s="138" t="s">
        <v>202</v>
      </c>
      <c r="J100" s="138"/>
      <c r="K100" s="138"/>
      <c r="L100" s="138"/>
      <c r="M100" s="138"/>
      <c r="N100" s="318">
        <v>1</v>
      </c>
      <c r="O100" s="318">
        <v>3</v>
      </c>
      <c r="P100" s="318" t="str">
        <f>IF((N100*O100)&gt;14,"H",IF((N100*O100)&gt;7,"S",IF((N100*O100)&gt;3,"M","L")))</f>
        <v>L</v>
      </c>
      <c r="Q100" s="102"/>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Z100" s="15"/>
    </row>
    <row r="101" spans="1:52" s="48" customFormat="1" ht="49.9" customHeight="1">
      <c r="A101" s="277"/>
      <c r="B101" s="248"/>
      <c r="C101" s="249"/>
      <c r="D101" s="250"/>
      <c r="E101" s="257"/>
      <c r="F101" s="258"/>
      <c r="G101" s="259"/>
      <c r="H101" s="343"/>
      <c r="I101" s="138" t="s">
        <v>203</v>
      </c>
      <c r="J101" s="138"/>
      <c r="K101" s="138"/>
      <c r="L101" s="138"/>
      <c r="M101" s="138"/>
      <c r="N101" s="319"/>
      <c r="O101" s="319"/>
      <c r="P101" s="319"/>
      <c r="Q101" s="102"/>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Z101" s="15"/>
    </row>
    <row r="102" spans="1:52" s="48" customFormat="1" ht="57" customHeight="1">
      <c r="A102" s="277"/>
      <c r="B102" s="248"/>
      <c r="C102" s="249"/>
      <c r="D102" s="250"/>
      <c r="E102" s="257"/>
      <c r="F102" s="258"/>
      <c r="G102" s="259"/>
      <c r="H102" s="343"/>
      <c r="I102" s="138" t="s">
        <v>204</v>
      </c>
      <c r="J102" s="138"/>
      <c r="K102" s="138"/>
      <c r="L102" s="138"/>
      <c r="M102" s="138"/>
      <c r="N102" s="319"/>
      <c r="O102" s="319"/>
      <c r="P102" s="319"/>
      <c r="Q102" s="102"/>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Z102" s="15"/>
    </row>
    <row r="103" spans="1:52" s="48" customFormat="1" ht="34.9" customHeight="1">
      <c r="A103" s="277"/>
      <c r="B103" s="248"/>
      <c r="C103" s="249"/>
      <c r="D103" s="250"/>
      <c r="E103" s="257"/>
      <c r="F103" s="258"/>
      <c r="G103" s="259"/>
      <c r="H103" s="343"/>
      <c r="I103" s="138" t="s">
        <v>205</v>
      </c>
      <c r="J103" s="138"/>
      <c r="K103" s="138"/>
      <c r="L103" s="138"/>
      <c r="M103" s="138"/>
      <c r="N103" s="319"/>
      <c r="O103" s="319"/>
      <c r="P103" s="319"/>
      <c r="Q103" s="102"/>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Z103" s="15"/>
    </row>
    <row r="104" spans="1:52" s="48" customFormat="1" ht="59.65" customHeight="1">
      <c r="A104" s="277"/>
      <c r="B104" s="248"/>
      <c r="C104" s="249"/>
      <c r="D104" s="250"/>
      <c r="E104" s="257"/>
      <c r="F104" s="258"/>
      <c r="G104" s="259"/>
      <c r="H104" s="343"/>
      <c r="I104" s="138" t="s">
        <v>206</v>
      </c>
      <c r="J104" s="138"/>
      <c r="K104" s="138"/>
      <c r="L104" s="138"/>
      <c r="M104" s="138"/>
      <c r="N104" s="319"/>
      <c r="O104" s="319"/>
      <c r="P104" s="319"/>
      <c r="Q104" s="102"/>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Z104" s="15"/>
    </row>
    <row r="105" spans="1:52" s="48" customFormat="1" ht="23.65" customHeight="1">
      <c r="A105" s="277"/>
      <c r="B105" s="248"/>
      <c r="C105" s="249"/>
      <c r="D105" s="250"/>
      <c r="E105" s="257"/>
      <c r="F105" s="258"/>
      <c r="G105" s="259"/>
      <c r="H105" s="343"/>
      <c r="I105" s="138" t="s">
        <v>207</v>
      </c>
      <c r="J105" s="138"/>
      <c r="K105" s="138"/>
      <c r="L105" s="138"/>
      <c r="M105" s="138"/>
      <c r="N105" s="319"/>
      <c r="O105" s="319"/>
      <c r="P105" s="319"/>
      <c r="Q105" s="102"/>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Z105" s="15"/>
    </row>
    <row r="106" spans="1:52" s="48" customFormat="1" ht="33.4" customHeight="1">
      <c r="A106" s="277"/>
      <c r="B106" s="248"/>
      <c r="C106" s="249"/>
      <c r="D106" s="250"/>
      <c r="E106" s="257"/>
      <c r="F106" s="258"/>
      <c r="G106" s="259"/>
      <c r="H106" s="343"/>
      <c r="I106" s="138" t="s">
        <v>208</v>
      </c>
      <c r="J106" s="138"/>
      <c r="K106" s="138"/>
      <c r="L106" s="138"/>
      <c r="M106" s="138"/>
      <c r="N106" s="319"/>
      <c r="O106" s="319"/>
      <c r="P106" s="319"/>
      <c r="Q106" s="102"/>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Z106" s="15"/>
    </row>
    <row r="107" spans="1:52" s="48" customFormat="1" ht="40.15" customHeight="1">
      <c r="A107" s="277"/>
      <c r="B107" s="251"/>
      <c r="C107" s="252"/>
      <c r="D107" s="253"/>
      <c r="E107" s="260"/>
      <c r="F107" s="261"/>
      <c r="G107" s="262"/>
      <c r="H107" s="344"/>
      <c r="I107" s="138" t="s">
        <v>209</v>
      </c>
      <c r="J107" s="138"/>
      <c r="K107" s="138"/>
      <c r="L107" s="138"/>
      <c r="M107" s="138"/>
      <c r="N107" s="320"/>
      <c r="O107" s="320"/>
      <c r="P107" s="320"/>
      <c r="Q107" s="102"/>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Z107" s="15"/>
    </row>
    <row r="108" spans="1:52" s="48" customFormat="1" ht="48.4" customHeight="1">
      <c r="A108" s="277">
        <v>18</v>
      </c>
      <c r="B108" s="132" t="s">
        <v>210</v>
      </c>
      <c r="C108" s="132"/>
      <c r="D108" s="132"/>
      <c r="E108" s="138" t="s">
        <v>123</v>
      </c>
      <c r="F108" s="138"/>
      <c r="G108" s="138"/>
      <c r="H108" s="138" t="s">
        <v>99</v>
      </c>
      <c r="I108" s="138" t="s">
        <v>211</v>
      </c>
      <c r="J108" s="138"/>
      <c r="K108" s="138"/>
      <c r="L108" s="138"/>
      <c r="M108" s="138"/>
      <c r="N108" s="318">
        <v>2</v>
      </c>
      <c r="O108" s="318">
        <v>3</v>
      </c>
      <c r="P108" s="318" t="str">
        <f>IF((N108*O108)&gt;14,"H",IF((N108*O108)&gt;7,"S",IF((N108*O108)&gt;3,"M","L")))</f>
        <v>M</v>
      </c>
      <c r="Q108" s="102"/>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Z108" s="15"/>
    </row>
    <row r="109" spans="1:52" s="48" customFormat="1" ht="34.15" customHeight="1">
      <c r="A109" s="277"/>
      <c r="B109" s="132"/>
      <c r="C109" s="132"/>
      <c r="D109" s="132"/>
      <c r="E109" s="138"/>
      <c r="F109" s="138"/>
      <c r="G109" s="138"/>
      <c r="H109" s="138"/>
      <c r="I109" s="138" t="s">
        <v>212</v>
      </c>
      <c r="J109" s="138"/>
      <c r="K109" s="138"/>
      <c r="L109" s="138"/>
      <c r="M109" s="138"/>
      <c r="N109" s="319"/>
      <c r="O109" s="319"/>
      <c r="P109" s="319"/>
      <c r="Q109" s="102"/>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Z109" s="15"/>
    </row>
    <row r="110" spans="1:52" s="48" customFormat="1" ht="59.65" customHeight="1">
      <c r="A110" s="277"/>
      <c r="B110" s="132"/>
      <c r="C110" s="132"/>
      <c r="D110" s="132"/>
      <c r="E110" s="138"/>
      <c r="F110" s="138"/>
      <c r="G110" s="138"/>
      <c r="H110" s="138"/>
      <c r="I110" s="138" t="s">
        <v>213</v>
      </c>
      <c r="J110" s="138"/>
      <c r="K110" s="138"/>
      <c r="L110" s="138"/>
      <c r="M110" s="138"/>
      <c r="N110" s="319"/>
      <c r="O110" s="319"/>
      <c r="P110" s="319"/>
      <c r="Q110" s="102"/>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Z110" s="15"/>
    </row>
    <row r="111" spans="1:52" s="48" customFormat="1" ht="34.15" customHeight="1">
      <c r="A111" s="277"/>
      <c r="B111" s="132"/>
      <c r="C111" s="132"/>
      <c r="D111" s="132"/>
      <c r="E111" s="138"/>
      <c r="F111" s="138"/>
      <c r="G111" s="138"/>
      <c r="H111" s="138"/>
      <c r="I111" s="138" t="s">
        <v>214</v>
      </c>
      <c r="J111" s="138"/>
      <c r="K111" s="138"/>
      <c r="L111" s="138"/>
      <c r="M111" s="138"/>
      <c r="N111" s="319"/>
      <c r="O111" s="319"/>
      <c r="P111" s="319"/>
      <c r="Q111" s="102"/>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Z111" s="15"/>
    </row>
    <row r="112" spans="1:52" s="48" customFormat="1" ht="47.65" customHeight="1">
      <c r="A112" s="277"/>
      <c r="B112" s="132"/>
      <c r="C112" s="132"/>
      <c r="D112" s="132"/>
      <c r="E112" s="138"/>
      <c r="F112" s="138"/>
      <c r="G112" s="138"/>
      <c r="H112" s="138"/>
      <c r="I112" s="138" t="s">
        <v>215</v>
      </c>
      <c r="J112" s="138"/>
      <c r="K112" s="138"/>
      <c r="L112" s="138"/>
      <c r="M112" s="138"/>
      <c r="N112" s="319"/>
      <c r="O112" s="319"/>
      <c r="P112" s="319"/>
      <c r="Q112" s="102"/>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Z112" s="15"/>
    </row>
    <row r="113" spans="1:52" s="48" customFormat="1" ht="47.65" customHeight="1">
      <c r="A113" s="277"/>
      <c r="B113" s="132"/>
      <c r="C113" s="132"/>
      <c r="D113" s="132"/>
      <c r="E113" s="138"/>
      <c r="F113" s="138"/>
      <c r="G113" s="138"/>
      <c r="H113" s="138"/>
      <c r="I113" s="327" t="s">
        <v>453</v>
      </c>
      <c r="J113" s="328"/>
      <c r="K113" s="328"/>
      <c r="L113" s="328"/>
      <c r="M113" s="329"/>
      <c r="N113" s="319"/>
      <c r="O113" s="319"/>
      <c r="P113" s="319"/>
      <c r="Q113" s="102"/>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Z113" s="15"/>
    </row>
    <row r="114" spans="1:52" s="48" customFormat="1" ht="60.4" customHeight="1">
      <c r="A114" s="277"/>
      <c r="B114" s="132"/>
      <c r="C114" s="132"/>
      <c r="D114" s="132"/>
      <c r="E114" s="138"/>
      <c r="F114" s="138"/>
      <c r="G114" s="138"/>
      <c r="H114" s="138"/>
      <c r="I114" s="138" t="s">
        <v>216</v>
      </c>
      <c r="J114" s="138"/>
      <c r="K114" s="138"/>
      <c r="L114" s="138"/>
      <c r="M114" s="138"/>
      <c r="N114" s="320"/>
      <c r="O114" s="320"/>
      <c r="P114" s="320"/>
      <c r="Q114" s="102"/>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Z114" s="15"/>
    </row>
    <row r="115" spans="1:52" s="48" customFormat="1" ht="33.4" customHeight="1">
      <c r="A115" s="277">
        <v>19</v>
      </c>
      <c r="B115" s="132" t="s">
        <v>217</v>
      </c>
      <c r="C115" s="132"/>
      <c r="D115" s="132"/>
      <c r="E115" s="138" t="s">
        <v>123</v>
      </c>
      <c r="F115" s="138"/>
      <c r="G115" s="138"/>
      <c r="H115" s="138" t="s">
        <v>99</v>
      </c>
      <c r="I115" s="138" t="s">
        <v>218</v>
      </c>
      <c r="J115" s="138"/>
      <c r="K115" s="138"/>
      <c r="L115" s="138"/>
      <c r="M115" s="138"/>
      <c r="N115" s="325">
        <v>3</v>
      </c>
      <c r="O115" s="325">
        <v>3</v>
      </c>
      <c r="P115" s="325" t="str">
        <f>IF((N115*O115)&gt;14,"H",IF((N115*O115)&gt;7,"S",IF((N115*O115)&gt;3,"M","L")))</f>
        <v>S</v>
      </c>
      <c r="Q115" s="102"/>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Z115" s="15"/>
    </row>
    <row r="116" spans="1:52" s="48" customFormat="1" ht="61.9" customHeight="1">
      <c r="A116" s="277"/>
      <c r="B116" s="132"/>
      <c r="C116" s="132"/>
      <c r="D116" s="132"/>
      <c r="E116" s="138"/>
      <c r="F116" s="138"/>
      <c r="G116" s="138"/>
      <c r="H116" s="138"/>
      <c r="I116" s="138" t="s">
        <v>454</v>
      </c>
      <c r="J116" s="138"/>
      <c r="K116" s="138"/>
      <c r="L116" s="138"/>
      <c r="M116" s="138"/>
      <c r="N116" s="325"/>
      <c r="O116" s="325"/>
      <c r="P116" s="325"/>
      <c r="Q116" s="102"/>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Z116" s="15"/>
    </row>
    <row r="117" spans="1:52" s="48" customFormat="1" ht="24" customHeight="1">
      <c r="A117" s="277"/>
      <c r="B117" s="132"/>
      <c r="C117" s="132"/>
      <c r="D117" s="132"/>
      <c r="E117" s="138"/>
      <c r="F117" s="138"/>
      <c r="G117" s="138"/>
      <c r="H117" s="138"/>
      <c r="I117" s="138" t="s">
        <v>455</v>
      </c>
      <c r="J117" s="138"/>
      <c r="K117" s="138"/>
      <c r="L117" s="138"/>
      <c r="M117" s="138"/>
      <c r="N117" s="325"/>
      <c r="O117" s="325"/>
      <c r="P117" s="325"/>
      <c r="Q117" s="102"/>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Z117" s="15"/>
    </row>
    <row r="118" spans="1:52" s="48" customFormat="1" ht="36" customHeight="1">
      <c r="A118" s="277"/>
      <c r="B118" s="132"/>
      <c r="C118" s="132"/>
      <c r="D118" s="132"/>
      <c r="E118" s="138"/>
      <c r="F118" s="138"/>
      <c r="G118" s="138"/>
      <c r="H118" s="138"/>
      <c r="I118" s="138" t="s">
        <v>221</v>
      </c>
      <c r="J118" s="138"/>
      <c r="K118" s="138"/>
      <c r="L118" s="138"/>
      <c r="M118" s="138"/>
      <c r="N118" s="325"/>
      <c r="O118" s="325"/>
      <c r="P118" s="325"/>
      <c r="Q118" s="102"/>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Z118" s="15"/>
    </row>
    <row r="119" spans="1:52" s="48" customFormat="1" ht="33.4" customHeight="1">
      <c r="A119" s="277"/>
      <c r="B119" s="132"/>
      <c r="C119" s="132"/>
      <c r="D119" s="132"/>
      <c r="E119" s="138"/>
      <c r="F119" s="138"/>
      <c r="G119" s="138"/>
      <c r="H119" s="138"/>
      <c r="I119" s="138" t="s">
        <v>222</v>
      </c>
      <c r="J119" s="138"/>
      <c r="K119" s="138"/>
      <c r="L119" s="138"/>
      <c r="M119" s="138"/>
      <c r="N119" s="325"/>
      <c r="O119" s="325"/>
      <c r="P119" s="325"/>
      <c r="Q119" s="102"/>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Z119" s="15"/>
    </row>
    <row r="120" spans="1:52" s="48" customFormat="1" ht="33" customHeight="1">
      <c r="A120" s="277"/>
      <c r="B120" s="132"/>
      <c r="C120" s="132"/>
      <c r="D120" s="132"/>
      <c r="E120" s="138"/>
      <c r="F120" s="138"/>
      <c r="G120" s="138"/>
      <c r="H120" s="138"/>
      <c r="I120" s="138" t="s">
        <v>223</v>
      </c>
      <c r="J120" s="138"/>
      <c r="K120" s="138"/>
      <c r="L120" s="138"/>
      <c r="M120" s="138"/>
      <c r="N120" s="325"/>
      <c r="O120" s="325"/>
      <c r="P120" s="325"/>
      <c r="Q120" s="102"/>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Z120" s="15"/>
    </row>
    <row r="121" spans="1:52" s="48" customFormat="1" ht="48.4" customHeight="1">
      <c r="A121" s="277"/>
      <c r="B121" s="132"/>
      <c r="C121" s="132"/>
      <c r="D121" s="132"/>
      <c r="E121" s="138"/>
      <c r="F121" s="138"/>
      <c r="G121" s="138"/>
      <c r="H121" s="138"/>
      <c r="I121" s="138" t="s">
        <v>456</v>
      </c>
      <c r="J121" s="138"/>
      <c r="K121" s="138"/>
      <c r="L121" s="138"/>
      <c r="M121" s="138"/>
      <c r="N121" s="325"/>
      <c r="O121" s="325"/>
      <c r="P121" s="325"/>
      <c r="Q121" s="102"/>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Z121" s="15"/>
    </row>
    <row r="122" spans="1:52" s="48" customFormat="1" ht="54" customHeight="1">
      <c r="A122" s="277"/>
      <c r="B122" s="132"/>
      <c r="C122" s="132"/>
      <c r="D122" s="132"/>
      <c r="E122" s="138"/>
      <c r="F122" s="138"/>
      <c r="G122" s="138"/>
      <c r="H122" s="138"/>
      <c r="I122" s="138" t="s">
        <v>225</v>
      </c>
      <c r="J122" s="138"/>
      <c r="K122" s="138"/>
      <c r="L122" s="138"/>
      <c r="M122" s="138"/>
      <c r="N122" s="325"/>
      <c r="O122" s="325"/>
      <c r="P122" s="325"/>
      <c r="Q122" s="102"/>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Z122" s="15"/>
    </row>
    <row r="123" spans="1:52" s="48" customFormat="1" ht="30" customHeight="1">
      <c r="A123" s="277"/>
      <c r="B123" s="132"/>
      <c r="C123" s="132"/>
      <c r="D123" s="132"/>
      <c r="E123" s="138"/>
      <c r="F123" s="138"/>
      <c r="G123" s="138"/>
      <c r="H123" s="138"/>
      <c r="I123" s="326" t="s">
        <v>457</v>
      </c>
      <c r="J123" s="326"/>
      <c r="K123" s="326"/>
      <c r="L123" s="326"/>
      <c r="M123" s="326"/>
      <c r="N123" s="325"/>
      <c r="O123" s="325"/>
      <c r="P123" s="325"/>
      <c r="Q123" s="102"/>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Z123" s="15"/>
    </row>
    <row r="124" spans="1:52" s="48" customFormat="1" ht="28.15" customHeight="1">
      <c r="A124" s="277"/>
      <c r="B124" s="132"/>
      <c r="C124" s="132"/>
      <c r="D124" s="132"/>
      <c r="E124" s="138"/>
      <c r="F124" s="138"/>
      <c r="G124" s="138"/>
      <c r="H124" s="138"/>
      <c r="I124" s="138" t="s">
        <v>227</v>
      </c>
      <c r="J124" s="138"/>
      <c r="K124" s="138"/>
      <c r="L124" s="138"/>
      <c r="M124" s="138"/>
      <c r="N124" s="325"/>
      <c r="O124" s="325"/>
      <c r="P124" s="325"/>
      <c r="Q124" s="102"/>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Z124" s="15"/>
    </row>
    <row r="125" spans="1:52" s="48" customFormat="1" ht="93" customHeight="1">
      <c r="A125" s="277"/>
      <c r="B125" s="132"/>
      <c r="C125" s="132"/>
      <c r="D125" s="132"/>
      <c r="E125" s="138"/>
      <c r="F125" s="138"/>
      <c r="G125" s="138"/>
      <c r="H125" s="138"/>
      <c r="I125" s="326" t="s">
        <v>458</v>
      </c>
      <c r="J125" s="326"/>
      <c r="K125" s="326"/>
      <c r="L125" s="326"/>
      <c r="M125" s="326"/>
      <c r="N125" s="325"/>
      <c r="O125" s="325"/>
      <c r="P125" s="325"/>
      <c r="Q125" s="102"/>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Z125" s="15"/>
    </row>
    <row r="126" spans="1:52" s="48" customFormat="1" ht="34.15" customHeight="1">
      <c r="A126" s="277"/>
      <c r="B126" s="132"/>
      <c r="C126" s="132"/>
      <c r="D126" s="132"/>
      <c r="E126" s="138"/>
      <c r="F126" s="138"/>
      <c r="G126" s="138"/>
      <c r="H126" s="138"/>
      <c r="I126" s="138" t="s">
        <v>229</v>
      </c>
      <c r="J126" s="138"/>
      <c r="K126" s="138"/>
      <c r="L126" s="138"/>
      <c r="M126" s="138"/>
      <c r="N126" s="325"/>
      <c r="O126" s="325"/>
      <c r="P126" s="325"/>
      <c r="Q126" s="102"/>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Z126" s="15"/>
    </row>
    <row r="127" spans="1:52" s="48" customFormat="1" ht="33" customHeight="1">
      <c r="A127" s="277"/>
      <c r="B127" s="132"/>
      <c r="C127" s="132"/>
      <c r="D127" s="132"/>
      <c r="E127" s="138"/>
      <c r="F127" s="138"/>
      <c r="G127" s="138"/>
      <c r="H127" s="138"/>
      <c r="I127" s="138" t="s">
        <v>230</v>
      </c>
      <c r="J127" s="138"/>
      <c r="K127" s="138"/>
      <c r="L127" s="138"/>
      <c r="M127" s="138"/>
      <c r="N127" s="325"/>
      <c r="O127" s="325"/>
      <c r="P127" s="325"/>
      <c r="Q127" s="102"/>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Z127" s="15"/>
    </row>
    <row r="128" spans="1:52" s="48" customFormat="1" ht="46.15" customHeight="1">
      <c r="A128" s="277"/>
      <c r="B128" s="132"/>
      <c r="C128" s="132"/>
      <c r="D128" s="132"/>
      <c r="E128" s="138"/>
      <c r="F128" s="138"/>
      <c r="G128" s="138"/>
      <c r="H128" s="138"/>
      <c r="I128" s="138" t="s">
        <v>231</v>
      </c>
      <c r="J128" s="138"/>
      <c r="K128" s="138"/>
      <c r="L128" s="138"/>
      <c r="M128" s="138"/>
      <c r="N128" s="325"/>
      <c r="O128" s="325"/>
      <c r="P128" s="325"/>
      <c r="Q128" s="102"/>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Z128" s="15"/>
    </row>
    <row r="129" spans="1:52" s="48" customFormat="1" ht="21.4" customHeight="1">
      <c r="A129" s="277"/>
      <c r="B129" s="132"/>
      <c r="C129" s="132"/>
      <c r="D129" s="132"/>
      <c r="E129" s="138"/>
      <c r="F129" s="138"/>
      <c r="G129" s="138"/>
      <c r="H129" s="138"/>
      <c r="I129" s="138" t="s">
        <v>232</v>
      </c>
      <c r="J129" s="138"/>
      <c r="K129" s="138"/>
      <c r="L129" s="138"/>
      <c r="M129" s="138"/>
      <c r="N129" s="325"/>
      <c r="O129" s="325"/>
      <c r="P129" s="325"/>
      <c r="Q129" s="102"/>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Z129" s="15"/>
    </row>
    <row r="130" spans="1:52" s="48" customFormat="1" ht="31.9" customHeight="1">
      <c r="A130" s="277"/>
      <c r="B130" s="132"/>
      <c r="C130" s="132"/>
      <c r="D130" s="132"/>
      <c r="E130" s="138"/>
      <c r="F130" s="138"/>
      <c r="G130" s="138"/>
      <c r="H130" s="138"/>
      <c r="I130" s="138" t="s">
        <v>233</v>
      </c>
      <c r="J130" s="138"/>
      <c r="K130" s="138"/>
      <c r="L130" s="138"/>
      <c r="M130" s="138"/>
      <c r="N130" s="325"/>
      <c r="O130" s="325"/>
      <c r="P130" s="325"/>
      <c r="Q130" s="102"/>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Z130" s="15"/>
    </row>
    <row r="131" spans="1:52" s="48" customFormat="1" ht="33.4" customHeight="1">
      <c r="A131" s="277"/>
      <c r="B131" s="132"/>
      <c r="C131" s="132"/>
      <c r="D131" s="132"/>
      <c r="E131" s="138"/>
      <c r="F131" s="138"/>
      <c r="G131" s="138"/>
      <c r="H131" s="138"/>
      <c r="I131" s="138" t="s">
        <v>234</v>
      </c>
      <c r="J131" s="138"/>
      <c r="K131" s="138"/>
      <c r="L131" s="138"/>
      <c r="M131" s="138"/>
      <c r="N131" s="325"/>
      <c r="O131" s="325"/>
      <c r="P131" s="325"/>
      <c r="Q131" s="102"/>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Z131" s="15"/>
    </row>
    <row r="132" spans="1:52" s="48" customFormat="1" ht="45.4" customHeight="1">
      <c r="A132" s="277"/>
      <c r="B132" s="132"/>
      <c r="C132" s="132"/>
      <c r="D132" s="132"/>
      <c r="E132" s="138"/>
      <c r="F132" s="138"/>
      <c r="G132" s="138"/>
      <c r="H132" s="138"/>
      <c r="I132" s="138" t="s">
        <v>235</v>
      </c>
      <c r="J132" s="138"/>
      <c r="K132" s="138"/>
      <c r="L132" s="138"/>
      <c r="M132" s="138"/>
      <c r="N132" s="325"/>
      <c r="O132" s="325"/>
      <c r="P132" s="325"/>
      <c r="Q132" s="102"/>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Z132" s="15"/>
    </row>
    <row r="133" spans="1:52" s="48" customFormat="1" ht="64.150000000000006" customHeight="1">
      <c r="A133" s="277"/>
      <c r="B133" s="132"/>
      <c r="C133" s="132"/>
      <c r="D133" s="132"/>
      <c r="E133" s="138"/>
      <c r="F133" s="138"/>
      <c r="G133" s="138"/>
      <c r="H133" s="138"/>
      <c r="I133" s="138" t="s">
        <v>236</v>
      </c>
      <c r="J133" s="138"/>
      <c r="K133" s="138"/>
      <c r="L133" s="138"/>
      <c r="M133" s="138"/>
      <c r="N133" s="325"/>
      <c r="O133" s="325"/>
      <c r="P133" s="325"/>
      <c r="Q133" s="102"/>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Z133" s="15"/>
    </row>
    <row r="134" spans="1:52" s="48" customFormat="1" ht="25.9" customHeight="1">
      <c r="A134" s="277"/>
      <c r="B134" s="132"/>
      <c r="C134" s="132"/>
      <c r="D134" s="132"/>
      <c r="E134" s="138"/>
      <c r="F134" s="138"/>
      <c r="G134" s="138"/>
      <c r="H134" s="138"/>
      <c r="I134" s="138" t="s">
        <v>237</v>
      </c>
      <c r="J134" s="138"/>
      <c r="K134" s="138"/>
      <c r="L134" s="138"/>
      <c r="M134" s="138"/>
      <c r="N134" s="325"/>
      <c r="O134" s="325"/>
      <c r="P134" s="325"/>
      <c r="Q134" s="102"/>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Z134" s="15"/>
    </row>
    <row r="135" spans="1:52" s="48" customFormat="1" ht="50.65" customHeight="1">
      <c r="A135" s="277"/>
      <c r="B135" s="132"/>
      <c r="C135" s="132"/>
      <c r="D135" s="132"/>
      <c r="E135" s="138"/>
      <c r="F135" s="138"/>
      <c r="G135" s="138"/>
      <c r="H135" s="138"/>
      <c r="I135" s="138" t="s">
        <v>238</v>
      </c>
      <c r="J135" s="138"/>
      <c r="K135" s="138"/>
      <c r="L135" s="138"/>
      <c r="M135" s="138"/>
      <c r="N135" s="325"/>
      <c r="O135" s="325"/>
      <c r="P135" s="325"/>
      <c r="Q135" s="102"/>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Z135" s="15"/>
    </row>
    <row r="136" spans="1:52" s="48" customFormat="1" ht="32.65" customHeight="1">
      <c r="A136" s="277"/>
      <c r="B136" s="132"/>
      <c r="C136" s="132"/>
      <c r="D136" s="132"/>
      <c r="E136" s="138"/>
      <c r="F136" s="138"/>
      <c r="G136" s="138"/>
      <c r="H136" s="138"/>
      <c r="I136" s="138" t="s">
        <v>239</v>
      </c>
      <c r="J136" s="138"/>
      <c r="K136" s="138"/>
      <c r="L136" s="138"/>
      <c r="M136" s="138"/>
      <c r="N136" s="325"/>
      <c r="O136" s="325"/>
      <c r="P136" s="325"/>
      <c r="Q136" s="102"/>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Z136" s="15"/>
    </row>
    <row r="137" spans="1:52" s="48" customFormat="1" ht="34.9" customHeight="1">
      <c r="A137" s="277"/>
      <c r="B137" s="132"/>
      <c r="C137" s="132"/>
      <c r="D137" s="132"/>
      <c r="E137" s="138"/>
      <c r="F137" s="138"/>
      <c r="G137" s="138"/>
      <c r="H137" s="138"/>
      <c r="I137" s="138" t="s">
        <v>240</v>
      </c>
      <c r="J137" s="138"/>
      <c r="K137" s="138"/>
      <c r="L137" s="138"/>
      <c r="M137" s="138"/>
      <c r="N137" s="325"/>
      <c r="O137" s="325"/>
      <c r="P137" s="325"/>
      <c r="Q137" s="102"/>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Z137" s="15"/>
    </row>
    <row r="138" spans="1:52" s="48" customFormat="1" ht="19.899999999999999" customHeight="1">
      <c r="A138" s="277"/>
      <c r="B138" s="132"/>
      <c r="C138" s="132"/>
      <c r="D138" s="132"/>
      <c r="E138" s="138"/>
      <c r="F138" s="138"/>
      <c r="G138" s="138"/>
      <c r="H138" s="138"/>
      <c r="I138" s="138" t="s">
        <v>241</v>
      </c>
      <c r="J138" s="138"/>
      <c r="K138" s="138"/>
      <c r="L138" s="138"/>
      <c r="M138" s="138"/>
      <c r="N138" s="325"/>
      <c r="O138" s="325"/>
      <c r="P138" s="325"/>
      <c r="Q138" s="102"/>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Z138" s="15"/>
    </row>
    <row r="139" spans="1:52" s="48" customFormat="1" ht="19.899999999999999" customHeight="1">
      <c r="A139" s="277"/>
      <c r="B139" s="132"/>
      <c r="C139" s="132"/>
      <c r="D139" s="132"/>
      <c r="E139" s="138"/>
      <c r="F139" s="138"/>
      <c r="G139" s="138"/>
      <c r="H139" s="138"/>
      <c r="I139" s="327" t="s">
        <v>459</v>
      </c>
      <c r="J139" s="328"/>
      <c r="K139" s="328"/>
      <c r="L139" s="328"/>
      <c r="M139" s="329"/>
      <c r="N139" s="325"/>
      <c r="O139" s="325"/>
      <c r="P139" s="325"/>
      <c r="Q139" s="102"/>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Z139" s="15"/>
    </row>
    <row r="140" spans="1:52" s="48" customFormat="1" ht="39.4" customHeight="1">
      <c r="A140" s="277"/>
      <c r="B140" s="132"/>
      <c r="C140" s="132"/>
      <c r="D140" s="132"/>
      <c r="E140" s="138"/>
      <c r="F140" s="138"/>
      <c r="G140" s="138"/>
      <c r="H140" s="138"/>
      <c r="I140" s="138" t="s">
        <v>460</v>
      </c>
      <c r="J140" s="138"/>
      <c r="K140" s="138"/>
      <c r="L140" s="138"/>
      <c r="M140" s="138"/>
      <c r="N140" s="325"/>
      <c r="O140" s="325"/>
      <c r="P140" s="325"/>
      <c r="Q140" s="102"/>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Z140" s="15"/>
    </row>
    <row r="141" spans="1:52" s="48" customFormat="1" ht="46.15" customHeight="1">
      <c r="A141" s="277"/>
      <c r="B141" s="132"/>
      <c r="C141" s="132"/>
      <c r="D141" s="132"/>
      <c r="E141" s="138"/>
      <c r="F141" s="138"/>
      <c r="G141" s="138"/>
      <c r="H141" s="138"/>
      <c r="I141" s="138" t="s">
        <v>243</v>
      </c>
      <c r="J141" s="138"/>
      <c r="K141" s="138"/>
      <c r="L141" s="138"/>
      <c r="M141" s="138"/>
      <c r="N141" s="325"/>
      <c r="O141" s="325"/>
      <c r="P141" s="325"/>
      <c r="Q141" s="102"/>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Z141" s="15"/>
    </row>
    <row r="142" spans="1:52" s="48" customFormat="1" ht="51.75" customHeight="1">
      <c r="A142" s="277"/>
      <c r="B142" s="132"/>
      <c r="C142" s="132"/>
      <c r="D142" s="132"/>
      <c r="E142" s="138"/>
      <c r="F142" s="138"/>
      <c r="G142" s="138"/>
      <c r="H142" s="138"/>
      <c r="I142" s="138" t="s">
        <v>461</v>
      </c>
      <c r="J142" s="138"/>
      <c r="K142" s="138"/>
      <c r="L142" s="138"/>
      <c r="M142" s="138"/>
      <c r="N142" s="325"/>
      <c r="O142" s="325"/>
      <c r="P142" s="325"/>
      <c r="Q142" s="102"/>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Z142" s="15"/>
    </row>
    <row r="143" spans="1:52" s="48" customFormat="1" ht="39" customHeight="1">
      <c r="A143" s="277"/>
      <c r="B143" s="132"/>
      <c r="C143" s="132"/>
      <c r="D143" s="132"/>
      <c r="E143" s="138"/>
      <c r="F143" s="138"/>
      <c r="G143" s="138"/>
      <c r="H143" s="138"/>
      <c r="I143" s="138" t="s">
        <v>245</v>
      </c>
      <c r="J143" s="138"/>
      <c r="K143" s="138"/>
      <c r="L143" s="138"/>
      <c r="M143" s="138"/>
      <c r="N143" s="325"/>
      <c r="O143" s="325"/>
      <c r="P143" s="325"/>
      <c r="Q143" s="102"/>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Z143" s="15"/>
    </row>
    <row r="144" spans="1:52" s="48" customFormat="1" ht="61.15" customHeight="1">
      <c r="A144" s="277"/>
      <c r="B144" s="132"/>
      <c r="C144" s="132"/>
      <c r="D144" s="132"/>
      <c r="E144" s="138"/>
      <c r="F144" s="138"/>
      <c r="G144" s="138"/>
      <c r="H144" s="138"/>
      <c r="I144" s="326" t="s">
        <v>462</v>
      </c>
      <c r="J144" s="326"/>
      <c r="K144" s="326"/>
      <c r="L144" s="326"/>
      <c r="M144" s="326"/>
      <c r="N144" s="325"/>
      <c r="O144" s="325"/>
      <c r="P144" s="325"/>
      <c r="Q144" s="102"/>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Z144" s="15"/>
    </row>
    <row r="145" spans="1:52" s="48" customFormat="1" ht="39" customHeight="1">
      <c r="A145" s="277"/>
      <c r="B145" s="132"/>
      <c r="C145" s="132"/>
      <c r="D145" s="132"/>
      <c r="E145" s="138"/>
      <c r="F145" s="138"/>
      <c r="G145" s="138"/>
      <c r="H145" s="138"/>
      <c r="I145" s="138" t="s">
        <v>247</v>
      </c>
      <c r="J145" s="138"/>
      <c r="K145" s="138"/>
      <c r="L145" s="138"/>
      <c r="M145" s="138"/>
      <c r="N145" s="325"/>
      <c r="O145" s="325"/>
      <c r="P145" s="325"/>
      <c r="Q145" s="102"/>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Z145" s="15"/>
    </row>
    <row r="146" spans="1:52" s="48" customFormat="1" ht="38.65" customHeight="1">
      <c r="A146" s="277"/>
      <c r="B146" s="132"/>
      <c r="C146" s="132"/>
      <c r="D146" s="132"/>
      <c r="E146" s="138"/>
      <c r="F146" s="138"/>
      <c r="G146" s="138"/>
      <c r="H146" s="138"/>
      <c r="I146" s="326" t="s">
        <v>248</v>
      </c>
      <c r="J146" s="326"/>
      <c r="K146" s="326"/>
      <c r="L146" s="326"/>
      <c r="M146" s="326"/>
      <c r="N146" s="325"/>
      <c r="O146" s="325"/>
      <c r="P146" s="325"/>
      <c r="Q146" s="102"/>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Z146" s="15"/>
    </row>
    <row r="147" spans="1:52" s="48" customFormat="1" ht="35.65" customHeight="1">
      <c r="A147" s="277"/>
      <c r="B147" s="132"/>
      <c r="C147" s="132"/>
      <c r="D147" s="132"/>
      <c r="E147" s="138"/>
      <c r="F147" s="138"/>
      <c r="G147" s="138"/>
      <c r="H147" s="138"/>
      <c r="I147" s="326" t="s">
        <v>249</v>
      </c>
      <c r="J147" s="326"/>
      <c r="K147" s="326"/>
      <c r="L147" s="326"/>
      <c r="M147" s="326"/>
      <c r="N147" s="325"/>
      <c r="O147" s="325"/>
      <c r="P147" s="325"/>
      <c r="Q147" s="102"/>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Z147" s="15"/>
    </row>
    <row r="148" spans="1:52" s="48" customFormat="1" ht="51.4" customHeight="1">
      <c r="A148" s="277"/>
      <c r="B148" s="132"/>
      <c r="C148" s="132"/>
      <c r="D148" s="132"/>
      <c r="E148" s="138"/>
      <c r="F148" s="138"/>
      <c r="G148" s="138"/>
      <c r="H148" s="138"/>
      <c r="I148" s="138" t="s">
        <v>250</v>
      </c>
      <c r="J148" s="138"/>
      <c r="K148" s="138"/>
      <c r="L148" s="138"/>
      <c r="M148" s="138"/>
      <c r="N148" s="325"/>
      <c r="O148" s="325"/>
      <c r="P148" s="325"/>
      <c r="Q148" s="102"/>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Z148" s="15"/>
    </row>
    <row r="149" spans="1:52" s="48" customFormat="1" ht="41.25" customHeight="1">
      <c r="A149" s="277"/>
      <c r="B149" s="132"/>
      <c r="C149" s="132"/>
      <c r="D149" s="132"/>
      <c r="E149" s="138"/>
      <c r="F149" s="138"/>
      <c r="G149" s="138"/>
      <c r="H149" s="138"/>
      <c r="I149" s="138" t="s">
        <v>251</v>
      </c>
      <c r="J149" s="138"/>
      <c r="K149" s="138"/>
      <c r="L149" s="138"/>
      <c r="M149" s="138"/>
      <c r="N149" s="325"/>
      <c r="O149" s="325"/>
      <c r="P149" s="325"/>
      <c r="Q149" s="102"/>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Z149" s="15"/>
    </row>
    <row r="150" spans="1:52" s="48" customFormat="1" ht="36.75" customHeight="1">
      <c r="A150" s="277"/>
      <c r="B150" s="132"/>
      <c r="C150" s="132"/>
      <c r="D150" s="132"/>
      <c r="E150" s="138"/>
      <c r="F150" s="138"/>
      <c r="G150" s="138"/>
      <c r="H150" s="138"/>
      <c r="I150" s="326" t="s">
        <v>463</v>
      </c>
      <c r="J150" s="326"/>
      <c r="K150" s="326"/>
      <c r="L150" s="326"/>
      <c r="M150" s="326"/>
      <c r="N150" s="325"/>
      <c r="O150" s="325"/>
      <c r="P150" s="325"/>
      <c r="Q150" s="102"/>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Z150" s="15"/>
    </row>
    <row r="151" spans="1:52" s="48" customFormat="1" ht="49.9" customHeight="1">
      <c r="A151" s="277"/>
      <c r="B151" s="132"/>
      <c r="C151" s="132"/>
      <c r="D151" s="132"/>
      <c r="E151" s="138"/>
      <c r="F151" s="138"/>
      <c r="G151" s="138"/>
      <c r="H151" s="138"/>
      <c r="I151" s="138" t="s">
        <v>253</v>
      </c>
      <c r="J151" s="138"/>
      <c r="K151" s="138"/>
      <c r="L151" s="138"/>
      <c r="M151" s="138"/>
      <c r="N151" s="325"/>
      <c r="O151" s="325"/>
      <c r="P151" s="325"/>
      <c r="Q151" s="102"/>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Z151" s="15"/>
    </row>
    <row r="152" spans="1:52" s="48" customFormat="1" ht="34.15" customHeight="1">
      <c r="A152" s="277"/>
      <c r="B152" s="132"/>
      <c r="C152" s="132"/>
      <c r="D152" s="132"/>
      <c r="E152" s="138"/>
      <c r="F152" s="138"/>
      <c r="G152" s="138"/>
      <c r="H152" s="138"/>
      <c r="I152" s="138" t="s">
        <v>254</v>
      </c>
      <c r="J152" s="138"/>
      <c r="K152" s="138"/>
      <c r="L152" s="138"/>
      <c r="M152" s="138"/>
      <c r="N152" s="325"/>
      <c r="O152" s="325"/>
      <c r="P152" s="325"/>
      <c r="Q152" s="102"/>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Z152" s="15"/>
    </row>
    <row r="153" spans="1:52" s="48" customFormat="1" ht="33" customHeight="1">
      <c r="A153" s="277"/>
      <c r="B153" s="132"/>
      <c r="C153" s="132"/>
      <c r="D153" s="132"/>
      <c r="E153" s="138"/>
      <c r="F153" s="138"/>
      <c r="G153" s="138"/>
      <c r="H153" s="138"/>
      <c r="I153" s="138" t="s">
        <v>255</v>
      </c>
      <c r="J153" s="138"/>
      <c r="K153" s="138"/>
      <c r="L153" s="138"/>
      <c r="M153" s="138"/>
      <c r="N153" s="325"/>
      <c r="O153" s="325"/>
      <c r="P153" s="325"/>
      <c r="Q153" s="102"/>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Z153" s="15"/>
    </row>
    <row r="154" spans="1:52" s="48" customFormat="1" ht="93" customHeight="1">
      <c r="A154" s="277"/>
      <c r="B154" s="132"/>
      <c r="C154" s="132"/>
      <c r="D154" s="132"/>
      <c r="E154" s="138"/>
      <c r="F154" s="138"/>
      <c r="G154" s="138"/>
      <c r="H154" s="138"/>
      <c r="I154" s="138" t="s">
        <v>464</v>
      </c>
      <c r="J154" s="138"/>
      <c r="K154" s="138"/>
      <c r="L154" s="138"/>
      <c r="M154" s="138"/>
      <c r="N154" s="325"/>
      <c r="O154" s="325"/>
      <c r="P154" s="325"/>
      <c r="Q154" s="102"/>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Z154" s="15"/>
    </row>
    <row r="155" spans="1:52" s="48" customFormat="1" ht="48.4" customHeight="1">
      <c r="A155" s="277"/>
      <c r="B155" s="132"/>
      <c r="C155" s="132"/>
      <c r="D155" s="132"/>
      <c r="E155" s="138"/>
      <c r="F155" s="138"/>
      <c r="G155" s="138"/>
      <c r="H155" s="138"/>
      <c r="I155" s="138" t="s">
        <v>257</v>
      </c>
      <c r="J155" s="138"/>
      <c r="K155" s="138"/>
      <c r="L155" s="138"/>
      <c r="M155" s="138"/>
      <c r="N155" s="325"/>
      <c r="O155" s="325"/>
      <c r="P155" s="325"/>
      <c r="Q155" s="102"/>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Z155" s="15"/>
    </row>
    <row r="156" spans="1:52" s="48" customFormat="1" ht="15.4" customHeight="1">
      <c r="A156" s="277"/>
      <c r="B156" s="132"/>
      <c r="C156" s="132"/>
      <c r="D156" s="132"/>
      <c r="E156" s="138"/>
      <c r="F156" s="138"/>
      <c r="G156" s="138"/>
      <c r="H156" s="138"/>
      <c r="I156" s="138"/>
      <c r="J156" s="138"/>
      <c r="K156" s="138"/>
      <c r="L156" s="138"/>
      <c r="M156" s="138"/>
      <c r="N156" s="325"/>
      <c r="O156" s="325"/>
      <c r="P156" s="325"/>
      <c r="Q156" s="102"/>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Z156" s="15"/>
    </row>
    <row r="157" spans="1:52" s="48" customFormat="1" ht="60.4" customHeight="1">
      <c r="A157" s="277"/>
      <c r="B157" s="132"/>
      <c r="C157" s="132"/>
      <c r="D157" s="132"/>
      <c r="E157" s="138"/>
      <c r="F157" s="138"/>
      <c r="G157" s="138"/>
      <c r="H157" s="138"/>
      <c r="I157" s="138" t="s">
        <v>258</v>
      </c>
      <c r="J157" s="138"/>
      <c r="K157" s="138"/>
      <c r="L157" s="138"/>
      <c r="M157" s="138"/>
      <c r="N157" s="325"/>
      <c r="O157" s="325"/>
      <c r="P157" s="325"/>
      <c r="Q157" s="102"/>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Z157" s="15"/>
    </row>
    <row r="158" spans="1:52" s="48" customFormat="1" ht="39" customHeight="1">
      <c r="A158" s="277"/>
      <c r="B158" s="132"/>
      <c r="C158" s="132"/>
      <c r="D158" s="132"/>
      <c r="E158" s="138"/>
      <c r="F158" s="138"/>
      <c r="G158" s="138"/>
      <c r="H158" s="138"/>
      <c r="I158" s="138" t="s">
        <v>259</v>
      </c>
      <c r="J158" s="138"/>
      <c r="K158" s="138"/>
      <c r="L158" s="138"/>
      <c r="M158" s="138"/>
      <c r="N158" s="325"/>
      <c r="O158" s="325"/>
      <c r="P158" s="325"/>
      <c r="Q158" s="102"/>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Z158" s="15"/>
    </row>
    <row r="159" spans="1:52" s="48" customFormat="1" ht="63" customHeight="1">
      <c r="A159" s="277"/>
      <c r="B159" s="132"/>
      <c r="C159" s="132"/>
      <c r="D159" s="132"/>
      <c r="E159" s="138"/>
      <c r="F159" s="138"/>
      <c r="G159" s="138"/>
      <c r="H159" s="138"/>
      <c r="I159" s="138" t="s">
        <v>465</v>
      </c>
      <c r="J159" s="138"/>
      <c r="K159" s="138"/>
      <c r="L159" s="138"/>
      <c r="M159" s="138"/>
      <c r="N159" s="325"/>
      <c r="O159" s="325"/>
      <c r="P159" s="325"/>
      <c r="Q159" s="102"/>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Z159" s="15"/>
    </row>
    <row r="160" spans="1:52" s="48" customFormat="1" ht="40.15" customHeight="1">
      <c r="A160" s="277"/>
      <c r="B160" s="132"/>
      <c r="C160" s="132"/>
      <c r="D160" s="132"/>
      <c r="E160" s="138"/>
      <c r="F160" s="138"/>
      <c r="G160" s="138"/>
      <c r="H160" s="138"/>
      <c r="I160" s="138" t="s">
        <v>261</v>
      </c>
      <c r="J160" s="138"/>
      <c r="K160" s="138"/>
      <c r="L160" s="138"/>
      <c r="M160" s="138"/>
      <c r="N160" s="325"/>
      <c r="O160" s="325"/>
      <c r="P160" s="325"/>
      <c r="Q160" s="102"/>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Z160" s="15"/>
    </row>
    <row r="161" spans="1:52" s="48" customFormat="1" ht="39.4" customHeight="1">
      <c r="A161" s="277"/>
      <c r="B161" s="132"/>
      <c r="C161" s="132"/>
      <c r="D161" s="132"/>
      <c r="E161" s="138"/>
      <c r="F161" s="138"/>
      <c r="G161" s="138"/>
      <c r="H161" s="138"/>
      <c r="I161" s="138" t="s">
        <v>262</v>
      </c>
      <c r="J161" s="138"/>
      <c r="K161" s="138"/>
      <c r="L161" s="138"/>
      <c r="M161" s="138"/>
      <c r="N161" s="325"/>
      <c r="O161" s="325"/>
      <c r="P161" s="325"/>
      <c r="Q161" s="102"/>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Z161" s="15"/>
    </row>
    <row r="162" spans="1:52" s="48" customFormat="1" ht="0.4" hidden="1" customHeight="1">
      <c r="A162" s="277"/>
      <c r="B162" s="132"/>
      <c r="C162" s="132"/>
      <c r="D162" s="132"/>
      <c r="E162" s="138"/>
      <c r="F162" s="138"/>
      <c r="G162" s="138"/>
      <c r="H162" s="138"/>
      <c r="I162" s="138"/>
      <c r="J162" s="138"/>
      <c r="K162" s="138"/>
      <c r="L162" s="138"/>
      <c r="M162" s="138"/>
      <c r="N162" s="325"/>
      <c r="O162" s="325"/>
      <c r="P162" s="325"/>
      <c r="Q162" s="102"/>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Z162" s="15"/>
    </row>
    <row r="163" spans="1:52" s="48" customFormat="1" ht="55.15" customHeight="1">
      <c r="A163" s="277"/>
      <c r="B163" s="132"/>
      <c r="C163" s="132"/>
      <c r="D163" s="132"/>
      <c r="E163" s="138"/>
      <c r="F163" s="138"/>
      <c r="G163" s="138"/>
      <c r="H163" s="138"/>
      <c r="I163" s="138" t="s">
        <v>263</v>
      </c>
      <c r="J163" s="138"/>
      <c r="K163" s="138"/>
      <c r="L163" s="138"/>
      <c r="M163" s="138"/>
      <c r="N163" s="325"/>
      <c r="O163" s="325"/>
      <c r="P163" s="325"/>
      <c r="Q163" s="102"/>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Z163" s="15"/>
    </row>
    <row r="164" spans="1:52" s="48" customFormat="1" ht="24.4" customHeight="1">
      <c r="A164" s="277"/>
      <c r="B164" s="132"/>
      <c r="C164" s="132"/>
      <c r="D164" s="132"/>
      <c r="E164" s="138"/>
      <c r="F164" s="138"/>
      <c r="G164" s="138"/>
      <c r="H164" s="138"/>
      <c r="I164" s="138" t="s">
        <v>264</v>
      </c>
      <c r="J164" s="138"/>
      <c r="K164" s="138"/>
      <c r="L164" s="138"/>
      <c r="M164" s="138"/>
      <c r="N164" s="325"/>
      <c r="O164" s="325"/>
      <c r="P164" s="325"/>
      <c r="Q164" s="102"/>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Z164" s="15"/>
    </row>
    <row r="165" spans="1:52" s="48" customFormat="1" ht="49.15" customHeight="1">
      <c r="A165" s="277"/>
      <c r="B165" s="132"/>
      <c r="C165" s="132"/>
      <c r="D165" s="132"/>
      <c r="E165" s="138"/>
      <c r="F165" s="138"/>
      <c r="G165" s="138"/>
      <c r="H165" s="138"/>
      <c r="I165" s="138" t="s">
        <v>265</v>
      </c>
      <c r="J165" s="138"/>
      <c r="K165" s="138"/>
      <c r="L165" s="138"/>
      <c r="M165" s="138"/>
      <c r="N165" s="325"/>
      <c r="O165" s="325"/>
      <c r="P165" s="325"/>
      <c r="Q165" s="102"/>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Z165" s="15"/>
    </row>
    <row r="166" spans="1:52" s="48" customFormat="1" ht="60" customHeight="1">
      <c r="A166" s="277"/>
      <c r="B166" s="132"/>
      <c r="C166" s="132"/>
      <c r="D166" s="132"/>
      <c r="E166" s="138"/>
      <c r="F166" s="138"/>
      <c r="G166" s="138"/>
      <c r="H166" s="138"/>
      <c r="I166" s="138" t="s">
        <v>266</v>
      </c>
      <c r="J166" s="138"/>
      <c r="K166" s="138"/>
      <c r="L166" s="138"/>
      <c r="M166" s="138"/>
      <c r="N166" s="325"/>
      <c r="O166" s="325"/>
      <c r="P166" s="325"/>
      <c r="Q166" s="102"/>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Z166" s="15"/>
    </row>
    <row r="167" spans="1:52" s="48" customFormat="1" ht="88.15" customHeight="1">
      <c r="A167" s="277"/>
      <c r="B167" s="132"/>
      <c r="C167" s="132"/>
      <c r="D167" s="132"/>
      <c r="E167" s="138"/>
      <c r="F167" s="138"/>
      <c r="G167" s="138"/>
      <c r="H167" s="138"/>
      <c r="I167" s="138" t="s">
        <v>466</v>
      </c>
      <c r="J167" s="138"/>
      <c r="K167" s="138"/>
      <c r="L167" s="138"/>
      <c r="M167" s="138"/>
      <c r="N167" s="325"/>
      <c r="O167" s="325"/>
      <c r="P167" s="325"/>
      <c r="Q167" s="102"/>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Z167" s="15"/>
    </row>
    <row r="168" spans="1:52" s="48" customFormat="1" ht="34.9" customHeight="1">
      <c r="A168" s="277"/>
      <c r="B168" s="132"/>
      <c r="C168" s="132"/>
      <c r="D168" s="132"/>
      <c r="E168" s="138"/>
      <c r="F168" s="138"/>
      <c r="G168" s="138"/>
      <c r="H168" s="138"/>
      <c r="I168" s="138" t="s">
        <v>268</v>
      </c>
      <c r="J168" s="138"/>
      <c r="K168" s="138"/>
      <c r="L168" s="138"/>
      <c r="M168" s="138"/>
      <c r="N168" s="325"/>
      <c r="O168" s="325"/>
      <c r="P168" s="325"/>
      <c r="Q168" s="102"/>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Z168" s="15"/>
    </row>
    <row r="169" spans="1:52" s="48" customFormat="1" ht="54.75" customHeight="1">
      <c r="A169" s="277"/>
      <c r="B169" s="132"/>
      <c r="C169" s="132"/>
      <c r="D169" s="132"/>
      <c r="E169" s="138"/>
      <c r="F169" s="138"/>
      <c r="G169" s="138"/>
      <c r="H169" s="138"/>
      <c r="I169" s="138" t="s">
        <v>269</v>
      </c>
      <c r="J169" s="138"/>
      <c r="K169" s="138"/>
      <c r="L169" s="138"/>
      <c r="M169" s="138"/>
      <c r="N169" s="325"/>
      <c r="O169" s="325"/>
      <c r="P169" s="325"/>
      <c r="Q169" s="102"/>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Z169" s="15"/>
    </row>
    <row r="170" spans="1:52" s="48" customFormat="1" ht="54.75" customHeight="1">
      <c r="A170" s="277"/>
      <c r="B170" s="132"/>
      <c r="C170" s="132"/>
      <c r="D170" s="132"/>
      <c r="E170" s="138"/>
      <c r="F170" s="138"/>
      <c r="G170" s="138"/>
      <c r="H170" s="138"/>
      <c r="I170" s="138" t="s">
        <v>467</v>
      </c>
      <c r="J170" s="138"/>
      <c r="K170" s="138"/>
      <c r="L170" s="138"/>
      <c r="M170" s="138"/>
      <c r="N170" s="325"/>
      <c r="O170" s="325"/>
      <c r="P170" s="325"/>
      <c r="Q170" s="102"/>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Z170" s="15"/>
    </row>
    <row r="171" spans="1:52" s="48" customFormat="1" ht="37.9" customHeight="1">
      <c r="A171" s="277">
        <v>20</v>
      </c>
      <c r="B171" s="132" t="s">
        <v>271</v>
      </c>
      <c r="C171" s="132"/>
      <c r="D171" s="132"/>
      <c r="E171" s="138" t="s">
        <v>123</v>
      </c>
      <c r="F171" s="138"/>
      <c r="G171" s="138"/>
      <c r="H171" s="138" t="s">
        <v>99</v>
      </c>
      <c r="I171" s="138" t="s">
        <v>272</v>
      </c>
      <c r="J171" s="138"/>
      <c r="K171" s="138"/>
      <c r="L171" s="138"/>
      <c r="M171" s="138"/>
      <c r="N171" s="325">
        <v>1</v>
      </c>
      <c r="O171" s="325">
        <v>2</v>
      </c>
      <c r="P171" s="325" t="str">
        <f>IF((N171*O171)&gt;14,"H",IF((N171*O171)&gt;7,"S",IF((N171*O171)&gt;3,"M","L")))</f>
        <v>L</v>
      </c>
      <c r="Q171" s="102"/>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Z171" s="15"/>
    </row>
    <row r="172" spans="1:52" s="48" customFormat="1" ht="40.9" hidden="1" customHeight="1">
      <c r="A172" s="277"/>
      <c r="B172" s="132"/>
      <c r="C172" s="132"/>
      <c r="D172" s="132"/>
      <c r="E172" s="138"/>
      <c r="F172" s="138"/>
      <c r="G172" s="138"/>
      <c r="H172" s="138"/>
      <c r="I172" s="138"/>
      <c r="J172" s="138"/>
      <c r="K172" s="138"/>
      <c r="L172" s="138"/>
      <c r="M172" s="138"/>
      <c r="N172" s="325"/>
      <c r="O172" s="325"/>
      <c r="P172" s="325"/>
      <c r="Q172" s="102"/>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Z172" s="15"/>
    </row>
    <row r="173" spans="1:52" s="48" customFormat="1" ht="37.9" customHeight="1">
      <c r="A173" s="277"/>
      <c r="B173" s="132"/>
      <c r="C173" s="132"/>
      <c r="D173" s="132"/>
      <c r="E173" s="138"/>
      <c r="F173" s="138"/>
      <c r="G173" s="138"/>
      <c r="H173" s="138"/>
      <c r="I173" s="138" t="s">
        <v>273</v>
      </c>
      <c r="J173" s="138"/>
      <c r="K173" s="138"/>
      <c r="L173" s="138"/>
      <c r="M173" s="138"/>
      <c r="N173" s="325"/>
      <c r="O173" s="325"/>
      <c r="P173" s="325"/>
      <c r="Q173" s="102"/>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Z173" s="15"/>
    </row>
    <row r="174" spans="1:52" s="48" customFormat="1" ht="30" customHeight="1">
      <c r="A174" s="277"/>
      <c r="B174" s="132"/>
      <c r="C174" s="132"/>
      <c r="D174" s="132"/>
      <c r="E174" s="138"/>
      <c r="F174" s="138"/>
      <c r="G174" s="138"/>
      <c r="H174" s="138"/>
      <c r="I174" s="138" t="s">
        <v>274</v>
      </c>
      <c r="J174" s="138"/>
      <c r="K174" s="138"/>
      <c r="L174" s="138"/>
      <c r="M174" s="138"/>
      <c r="N174" s="325"/>
      <c r="O174" s="325"/>
      <c r="P174" s="325"/>
      <c r="Q174" s="102"/>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Z174" s="15"/>
    </row>
    <row r="175" spans="1:52" s="48" customFormat="1" ht="46.9" customHeight="1">
      <c r="A175" s="277"/>
      <c r="B175" s="132"/>
      <c r="C175" s="132"/>
      <c r="D175" s="132"/>
      <c r="E175" s="138"/>
      <c r="F175" s="138"/>
      <c r="G175" s="138"/>
      <c r="H175" s="138"/>
      <c r="I175" s="138" t="s">
        <v>275</v>
      </c>
      <c r="J175" s="138"/>
      <c r="K175" s="138"/>
      <c r="L175" s="138"/>
      <c r="M175" s="138"/>
      <c r="N175" s="325"/>
      <c r="O175" s="325"/>
      <c r="P175" s="325"/>
      <c r="Q175" s="102"/>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Z175" s="15"/>
    </row>
    <row r="176" spans="1:52" s="48" customFormat="1" ht="37.9" customHeight="1">
      <c r="A176" s="277"/>
      <c r="B176" s="132"/>
      <c r="C176" s="132"/>
      <c r="D176" s="132"/>
      <c r="E176" s="138"/>
      <c r="F176" s="138"/>
      <c r="G176" s="138"/>
      <c r="H176" s="138"/>
      <c r="I176" s="138" t="s">
        <v>276</v>
      </c>
      <c r="J176" s="138"/>
      <c r="K176" s="138"/>
      <c r="L176" s="138"/>
      <c r="M176" s="138"/>
      <c r="N176" s="325"/>
      <c r="O176" s="325"/>
      <c r="P176" s="325"/>
      <c r="Q176" s="102"/>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Z176" s="15"/>
    </row>
    <row r="177" spans="1:52" s="48" customFormat="1" ht="37.9" customHeight="1">
      <c r="A177" s="277"/>
      <c r="B177" s="132"/>
      <c r="C177" s="132"/>
      <c r="D177" s="132"/>
      <c r="E177" s="138"/>
      <c r="F177" s="138"/>
      <c r="G177" s="138"/>
      <c r="H177" s="138"/>
      <c r="I177" s="333" t="s">
        <v>277</v>
      </c>
      <c r="J177" s="334"/>
      <c r="K177" s="334"/>
      <c r="L177" s="334"/>
      <c r="M177" s="335"/>
      <c r="N177" s="325"/>
      <c r="O177" s="325"/>
      <c r="P177" s="325"/>
      <c r="Q177" s="102"/>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Z177" s="15"/>
    </row>
    <row r="178" spans="1:52" s="48" customFormat="1" ht="15" customHeight="1">
      <c r="A178" s="277"/>
      <c r="B178" s="132"/>
      <c r="C178" s="132"/>
      <c r="D178" s="132"/>
      <c r="E178" s="138"/>
      <c r="F178" s="138"/>
      <c r="G178" s="138"/>
      <c r="H178" s="138"/>
      <c r="I178" s="336"/>
      <c r="J178" s="337"/>
      <c r="K178" s="337"/>
      <c r="L178" s="337"/>
      <c r="M178" s="338"/>
      <c r="N178" s="325"/>
      <c r="O178" s="325"/>
      <c r="P178" s="325"/>
      <c r="Q178" s="102"/>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Z178" s="15"/>
    </row>
    <row r="179" spans="1:52" s="48" customFormat="1" ht="36.6" hidden="1" customHeight="1">
      <c r="A179" s="277"/>
      <c r="B179" s="132"/>
      <c r="C179" s="132"/>
      <c r="D179" s="132"/>
      <c r="E179" s="138"/>
      <c r="F179" s="138"/>
      <c r="G179" s="138"/>
      <c r="H179" s="138"/>
      <c r="I179" s="339"/>
      <c r="J179" s="340"/>
      <c r="K179" s="340"/>
      <c r="L179" s="340"/>
      <c r="M179" s="341"/>
      <c r="N179" s="325"/>
      <c r="O179" s="325"/>
      <c r="P179" s="325"/>
      <c r="Q179" s="102"/>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Z179" s="15"/>
    </row>
    <row r="180" spans="1:52" s="48" customFormat="1" ht="25.9" customHeight="1">
      <c r="A180" s="277"/>
      <c r="B180" s="132"/>
      <c r="C180" s="132"/>
      <c r="D180" s="132"/>
      <c r="E180" s="138"/>
      <c r="F180" s="138"/>
      <c r="G180" s="138"/>
      <c r="H180" s="138"/>
      <c r="I180" s="138" t="s">
        <v>280</v>
      </c>
      <c r="J180" s="138"/>
      <c r="K180" s="138"/>
      <c r="L180" s="138"/>
      <c r="M180" s="138"/>
      <c r="N180" s="325"/>
      <c r="O180" s="325"/>
      <c r="P180" s="325"/>
      <c r="Q180" s="102"/>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Z180" s="15"/>
    </row>
    <row r="181" spans="1:52" s="48" customFormat="1" ht="33" customHeight="1">
      <c r="A181" s="277"/>
      <c r="B181" s="132"/>
      <c r="C181" s="132"/>
      <c r="D181" s="132"/>
      <c r="E181" s="138"/>
      <c r="F181" s="138"/>
      <c r="G181" s="138"/>
      <c r="H181" s="138"/>
      <c r="I181" s="138" t="s">
        <v>281</v>
      </c>
      <c r="J181" s="138"/>
      <c r="K181" s="138"/>
      <c r="L181" s="138"/>
      <c r="M181" s="138"/>
      <c r="N181" s="325"/>
      <c r="O181" s="325"/>
      <c r="P181" s="325"/>
      <c r="Q181" s="102"/>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Z181" s="15"/>
    </row>
    <row r="182" spans="1:52" s="48" customFormat="1" ht="55.5" customHeight="1">
      <c r="A182" s="277"/>
      <c r="B182" s="132"/>
      <c r="C182" s="132"/>
      <c r="D182" s="132"/>
      <c r="E182" s="138"/>
      <c r="F182" s="138"/>
      <c r="G182" s="138"/>
      <c r="H182" s="138"/>
      <c r="I182" s="138" t="s">
        <v>468</v>
      </c>
      <c r="J182" s="138"/>
      <c r="K182" s="138"/>
      <c r="L182" s="138"/>
      <c r="M182" s="138"/>
      <c r="N182" s="325"/>
      <c r="O182" s="325"/>
      <c r="P182" s="325"/>
      <c r="Q182" s="102"/>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Z182" s="15"/>
    </row>
    <row r="183" spans="1:52" s="48" customFormat="1" ht="34.9" customHeight="1">
      <c r="A183" s="277">
        <v>21</v>
      </c>
      <c r="B183" s="132" t="s">
        <v>283</v>
      </c>
      <c r="C183" s="132"/>
      <c r="D183" s="132"/>
      <c r="E183" s="138" t="s">
        <v>123</v>
      </c>
      <c r="F183" s="138"/>
      <c r="G183" s="138"/>
      <c r="H183" s="138" t="s">
        <v>99</v>
      </c>
      <c r="I183" s="138" t="s">
        <v>284</v>
      </c>
      <c r="J183" s="138"/>
      <c r="K183" s="138"/>
      <c r="L183" s="138"/>
      <c r="M183" s="138"/>
      <c r="N183" s="318">
        <v>1</v>
      </c>
      <c r="O183" s="318">
        <v>2</v>
      </c>
      <c r="P183" s="318" t="str">
        <f>IF((N183*O183)&gt;14,"H",IF((N183*O183)&gt;7,"S",IF((N183*O183)&gt;3,"M","L")))</f>
        <v>L</v>
      </c>
      <c r="Q183" s="102"/>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Z183" s="15"/>
    </row>
    <row r="184" spans="1:52" s="48" customFormat="1" ht="48" customHeight="1">
      <c r="A184" s="277"/>
      <c r="B184" s="132"/>
      <c r="C184" s="132"/>
      <c r="D184" s="132"/>
      <c r="E184" s="138"/>
      <c r="F184" s="138"/>
      <c r="G184" s="138"/>
      <c r="H184" s="138"/>
      <c r="I184" s="330" t="s">
        <v>285</v>
      </c>
      <c r="J184" s="331"/>
      <c r="K184" s="331"/>
      <c r="L184" s="331"/>
      <c r="M184" s="332"/>
      <c r="N184" s="319"/>
      <c r="O184" s="319"/>
      <c r="P184" s="319"/>
      <c r="Q184" s="102"/>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Z184" s="15"/>
    </row>
    <row r="185" spans="1:52" s="48" customFormat="1" ht="67.900000000000006" customHeight="1">
      <c r="A185" s="277"/>
      <c r="B185" s="132"/>
      <c r="C185" s="132"/>
      <c r="D185" s="132"/>
      <c r="E185" s="138"/>
      <c r="F185" s="138"/>
      <c r="G185" s="138"/>
      <c r="H185" s="138"/>
      <c r="I185" s="138" t="s">
        <v>469</v>
      </c>
      <c r="J185" s="138"/>
      <c r="K185" s="138"/>
      <c r="L185" s="138"/>
      <c r="M185" s="138"/>
      <c r="N185" s="320"/>
      <c r="O185" s="320"/>
      <c r="P185" s="320"/>
      <c r="Q185" s="102"/>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Z185" s="15"/>
    </row>
    <row r="186" spans="1:52" s="48" customFormat="1" ht="36" customHeight="1">
      <c r="A186" s="277">
        <v>22</v>
      </c>
      <c r="B186" s="132" t="s">
        <v>287</v>
      </c>
      <c r="C186" s="132"/>
      <c r="D186" s="132"/>
      <c r="E186" s="138" t="s">
        <v>123</v>
      </c>
      <c r="F186" s="138"/>
      <c r="G186" s="138"/>
      <c r="H186" s="138" t="s">
        <v>288</v>
      </c>
      <c r="I186" s="138" t="s">
        <v>289</v>
      </c>
      <c r="J186" s="138"/>
      <c r="K186" s="138"/>
      <c r="L186" s="138"/>
      <c r="M186" s="138"/>
      <c r="N186" s="325">
        <v>3</v>
      </c>
      <c r="O186" s="325">
        <v>2</v>
      </c>
      <c r="P186" s="325" t="str">
        <f>IF((N186*O186)&gt;14,"H",IF((N186*O186)&gt;7,"S",IF((N186*O186)&gt;3,"M","L")))</f>
        <v>M</v>
      </c>
      <c r="Q186" s="102"/>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Z186" s="15"/>
    </row>
    <row r="187" spans="1:52" s="48" customFormat="1" ht="36" customHeight="1">
      <c r="A187" s="277"/>
      <c r="B187" s="132"/>
      <c r="C187" s="132"/>
      <c r="D187" s="132"/>
      <c r="E187" s="138"/>
      <c r="F187" s="138"/>
      <c r="G187" s="138"/>
      <c r="H187" s="138"/>
      <c r="I187" s="138" t="s">
        <v>290</v>
      </c>
      <c r="J187" s="138"/>
      <c r="K187" s="138"/>
      <c r="L187" s="138"/>
      <c r="M187" s="138"/>
      <c r="N187" s="325"/>
      <c r="O187" s="325"/>
      <c r="P187" s="325"/>
      <c r="Q187" s="102"/>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Z187" s="15"/>
    </row>
    <row r="188" spans="1:52" s="48" customFormat="1" ht="63" customHeight="1">
      <c r="A188" s="277"/>
      <c r="B188" s="132"/>
      <c r="C188" s="132"/>
      <c r="D188" s="132"/>
      <c r="E188" s="138"/>
      <c r="F188" s="138"/>
      <c r="G188" s="138"/>
      <c r="H188" s="138"/>
      <c r="I188" s="326" t="s">
        <v>470</v>
      </c>
      <c r="J188" s="326"/>
      <c r="K188" s="326"/>
      <c r="L188" s="326"/>
      <c r="M188" s="326"/>
      <c r="N188" s="325"/>
      <c r="O188" s="325"/>
      <c r="P188" s="325"/>
      <c r="Q188" s="102"/>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Z188" s="15"/>
    </row>
    <row r="189" spans="1:52" s="48" customFormat="1" ht="49.15" customHeight="1">
      <c r="A189" s="277"/>
      <c r="B189" s="132"/>
      <c r="C189" s="132"/>
      <c r="D189" s="132"/>
      <c r="E189" s="138"/>
      <c r="F189" s="138"/>
      <c r="G189" s="138"/>
      <c r="H189" s="138"/>
      <c r="I189" s="326" t="s">
        <v>292</v>
      </c>
      <c r="J189" s="326"/>
      <c r="K189" s="326"/>
      <c r="L189" s="326"/>
      <c r="M189" s="326"/>
      <c r="N189" s="325"/>
      <c r="O189" s="325"/>
      <c r="P189" s="325"/>
      <c r="Q189" s="102"/>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Z189" s="15"/>
    </row>
    <row r="190" spans="1:52" s="48" customFormat="1" ht="40.15" customHeight="1">
      <c r="A190" s="277"/>
      <c r="B190" s="132"/>
      <c r="C190" s="132"/>
      <c r="D190" s="132"/>
      <c r="E190" s="138"/>
      <c r="F190" s="138"/>
      <c r="G190" s="138"/>
      <c r="H190" s="138"/>
      <c r="I190" s="327" t="s">
        <v>293</v>
      </c>
      <c r="J190" s="328"/>
      <c r="K190" s="328"/>
      <c r="L190" s="328"/>
      <c r="M190" s="329"/>
      <c r="N190" s="325"/>
      <c r="O190" s="325"/>
      <c r="P190" s="325"/>
      <c r="Q190" s="102"/>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Z190" s="15"/>
    </row>
    <row r="191" spans="1:52" s="48" customFormat="1" ht="49.15" customHeight="1">
      <c r="A191" s="277"/>
      <c r="B191" s="132"/>
      <c r="C191" s="132"/>
      <c r="D191" s="132"/>
      <c r="E191" s="138"/>
      <c r="F191" s="138"/>
      <c r="G191" s="138"/>
      <c r="H191" s="138"/>
      <c r="I191" s="327" t="s">
        <v>294</v>
      </c>
      <c r="J191" s="328"/>
      <c r="K191" s="328"/>
      <c r="L191" s="328"/>
      <c r="M191" s="329"/>
      <c r="N191" s="325"/>
      <c r="O191" s="325"/>
      <c r="P191" s="325"/>
      <c r="Q191" s="102"/>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Z191" s="15"/>
    </row>
    <row r="192" spans="1:52" s="48" customFormat="1" ht="36" customHeight="1">
      <c r="A192" s="277"/>
      <c r="B192" s="132"/>
      <c r="C192" s="132"/>
      <c r="D192" s="132"/>
      <c r="E192" s="138"/>
      <c r="F192" s="138"/>
      <c r="G192" s="138"/>
      <c r="H192" s="138"/>
      <c r="I192" s="138" t="s">
        <v>295</v>
      </c>
      <c r="J192" s="138"/>
      <c r="K192" s="138"/>
      <c r="L192" s="138"/>
      <c r="M192" s="138"/>
      <c r="N192" s="325"/>
      <c r="O192" s="325"/>
      <c r="P192" s="325"/>
      <c r="Q192" s="102"/>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Z192" s="15"/>
    </row>
    <row r="193" spans="1:52" s="48" customFormat="1" ht="36" customHeight="1">
      <c r="A193" s="277"/>
      <c r="B193" s="132"/>
      <c r="C193" s="132"/>
      <c r="D193" s="132"/>
      <c r="E193" s="138"/>
      <c r="F193" s="138"/>
      <c r="G193" s="138"/>
      <c r="H193" s="138"/>
      <c r="I193" s="138" t="s">
        <v>296</v>
      </c>
      <c r="J193" s="138"/>
      <c r="K193" s="138"/>
      <c r="L193" s="138"/>
      <c r="M193" s="138"/>
      <c r="N193" s="325"/>
      <c r="O193" s="325"/>
      <c r="P193" s="325"/>
      <c r="Q193" s="102"/>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Z193" s="15"/>
    </row>
    <row r="194" spans="1:52" s="48" customFormat="1" ht="36" customHeight="1">
      <c r="A194" s="277"/>
      <c r="B194" s="132"/>
      <c r="C194" s="132"/>
      <c r="D194" s="132"/>
      <c r="E194" s="138"/>
      <c r="F194" s="138"/>
      <c r="G194" s="138"/>
      <c r="H194" s="138"/>
      <c r="I194" s="138" t="s">
        <v>297</v>
      </c>
      <c r="J194" s="138"/>
      <c r="K194" s="138"/>
      <c r="L194" s="138"/>
      <c r="M194" s="138"/>
      <c r="N194" s="325"/>
      <c r="O194" s="325"/>
      <c r="P194" s="325"/>
      <c r="Q194" s="102"/>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Z194" s="15"/>
    </row>
    <row r="195" spans="1:52" s="48" customFormat="1" ht="36" customHeight="1">
      <c r="A195" s="277"/>
      <c r="B195" s="132"/>
      <c r="C195" s="132"/>
      <c r="D195" s="132"/>
      <c r="E195" s="138"/>
      <c r="F195" s="138"/>
      <c r="G195" s="138"/>
      <c r="H195" s="138"/>
      <c r="I195" s="138" t="s">
        <v>298</v>
      </c>
      <c r="J195" s="138"/>
      <c r="K195" s="138"/>
      <c r="L195" s="138"/>
      <c r="M195" s="138"/>
      <c r="N195" s="325"/>
      <c r="O195" s="325"/>
      <c r="P195" s="325"/>
      <c r="Q195" s="102"/>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Z195" s="15"/>
    </row>
    <row r="196" spans="1:52" s="48" customFormat="1" ht="37.9" customHeight="1">
      <c r="A196" s="277"/>
      <c r="B196" s="132"/>
      <c r="C196" s="132"/>
      <c r="D196" s="132"/>
      <c r="E196" s="138"/>
      <c r="F196" s="138"/>
      <c r="G196" s="138"/>
      <c r="H196" s="138"/>
      <c r="I196" s="138" t="s">
        <v>299</v>
      </c>
      <c r="J196" s="138"/>
      <c r="K196" s="138"/>
      <c r="L196" s="138"/>
      <c r="M196" s="138"/>
      <c r="N196" s="325"/>
      <c r="O196" s="325"/>
      <c r="P196" s="325"/>
      <c r="Q196" s="102"/>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Z196" s="15"/>
    </row>
    <row r="197" spans="1:52" s="48" customFormat="1" ht="29.65" customHeight="1">
      <c r="A197" s="277"/>
      <c r="B197" s="132"/>
      <c r="C197" s="132"/>
      <c r="D197" s="132"/>
      <c r="E197" s="138"/>
      <c r="F197" s="138"/>
      <c r="G197" s="138"/>
      <c r="H197" s="138"/>
      <c r="I197" s="138" t="s">
        <v>300</v>
      </c>
      <c r="J197" s="138"/>
      <c r="K197" s="138"/>
      <c r="L197" s="138"/>
      <c r="M197" s="138"/>
      <c r="N197" s="325"/>
      <c r="O197" s="325"/>
      <c r="P197" s="325"/>
      <c r="Q197" s="102"/>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Z197" s="15"/>
    </row>
    <row r="198" spans="1:52" s="48" customFormat="1" ht="29.65" customHeight="1">
      <c r="A198" s="277"/>
      <c r="B198" s="132"/>
      <c r="C198" s="132"/>
      <c r="D198" s="132"/>
      <c r="E198" s="138"/>
      <c r="F198" s="138"/>
      <c r="G198" s="138"/>
      <c r="H198" s="138"/>
      <c r="I198" s="138" t="s">
        <v>471</v>
      </c>
      <c r="J198" s="138"/>
      <c r="K198" s="138"/>
      <c r="L198" s="138"/>
      <c r="M198" s="138"/>
      <c r="N198" s="325"/>
      <c r="O198" s="325"/>
      <c r="P198" s="325"/>
      <c r="Q198" s="102"/>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Z198" s="15"/>
    </row>
    <row r="199" spans="1:52" s="48" customFormat="1" ht="29.65" customHeight="1">
      <c r="A199" s="277"/>
      <c r="B199" s="132"/>
      <c r="C199" s="132"/>
      <c r="D199" s="132"/>
      <c r="E199" s="138"/>
      <c r="F199" s="138"/>
      <c r="G199" s="138"/>
      <c r="H199" s="138"/>
      <c r="I199" s="138" t="s">
        <v>303</v>
      </c>
      <c r="J199" s="138"/>
      <c r="K199" s="138"/>
      <c r="L199" s="138"/>
      <c r="M199" s="138"/>
      <c r="N199" s="325"/>
      <c r="O199" s="325"/>
      <c r="P199" s="325"/>
      <c r="Q199" s="102"/>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Z199" s="15"/>
    </row>
    <row r="200" spans="1:52" s="48" customFormat="1" ht="29.65" customHeight="1">
      <c r="A200" s="277"/>
      <c r="B200" s="132"/>
      <c r="C200" s="132"/>
      <c r="D200" s="132"/>
      <c r="E200" s="138"/>
      <c r="F200" s="138"/>
      <c r="G200" s="138"/>
      <c r="H200" s="138"/>
      <c r="I200" s="138" t="s">
        <v>304</v>
      </c>
      <c r="J200" s="138"/>
      <c r="K200" s="138"/>
      <c r="L200" s="138"/>
      <c r="M200" s="138"/>
      <c r="N200" s="325"/>
      <c r="O200" s="325"/>
      <c r="P200" s="325"/>
      <c r="Q200" s="102"/>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Z200" s="15"/>
    </row>
    <row r="201" spans="1:52" s="48" customFormat="1" ht="18.399999999999999" customHeight="1">
      <c r="A201" s="277"/>
      <c r="B201" s="132"/>
      <c r="C201" s="132"/>
      <c r="D201" s="132"/>
      <c r="E201" s="138"/>
      <c r="F201" s="138"/>
      <c r="G201" s="138"/>
      <c r="H201" s="138"/>
      <c r="I201" s="138" t="s">
        <v>305</v>
      </c>
      <c r="J201" s="138"/>
      <c r="K201" s="138"/>
      <c r="L201" s="138"/>
      <c r="M201" s="138"/>
      <c r="N201" s="325"/>
      <c r="O201" s="325"/>
      <c r="P201" s="325"/>
      <c r="Q201" s="102"/>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Z201" s="15"/>
    </row>
    <row r="202" spans="1:52" s="48" customFormat="1" ht="32.65" customHeight="1">
      <c r="A202" s="277"/>
      <c r="B202" s="132"/>
      <c r="C202" s="132"/>
      <c r="D202" s="132"/>
      <c r="E202" s="138"/>
      <c r="F202" s="138"/>
      <c r="G202" s="138"/>
      <c r="H202" s="138"/>
      <c r="I202" s="138" t="s">
        <v>306</v>
      </c>
      <c r="J202" s="138"/>
      <c r="K202" s="138"/>
      <c r="L202" s="138"/>
      <c r="M202" s="138"/>
      <c r="N202" s="325"/>
      <c r="O202" s="325"/>
      <c r="P202" s="325"/>
      <c r="Q202" s="102"/>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Z202" s="15"/>
    </row>
    <row r="203" spans="1:52" s="48" customFormat="1" ht="23.65" customHeight="1">
      <c r="A203" s="277"/>
      <c r="B203" s="132"/>
      <c r="C203" s="132"/>
      <c r="D203" s="132"/>
      <c r="E203" s="138"/>
      <c r="F203" s="138"/>
      <c r="G203" s="138"/>
      <c r="H203" s="138"/>
      <c r="I203" s="138" t="s">
        <v>307</v>
      </c>
      <c r="J203" s="138"/>
      <c r="K203" s="138"/>
      <c r="L203" s="138"/>
      <c r="M203" s="138"/>
      <c r="N203" s="325"/>
      <c r="O203" s="325"/>
      <c r="P203" s="325"/>
      <c r="Q203" s="102"/>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Z203" s="15"/>
    </row>
    <row r="204" spans="1:52" s="48" customFormat="1" ht="32.65" customHeight="1">
      <c r="A204" s="277"/>
      <c r="B204" s="132"/>
      <c r="C204" s="132"/>
      <c r="D204" s="132"/>
      <c r="E204" s="138"/>
      <c r="F204" s="138"/>
      <c r="G204" s="138"/>
      <c r="H204" s="138"/>
      <c r="I204" s="138" t="s">
        <v>472</v>
      </c>
      <c r="J204" s="138"/>
      <c r="K204" s="138"/>
      <c r="L204" s="138"/>
      <c r="M204" s="138"/>
      <c r="N204" s="325"/>
      <c r="O204" s="325"/>
      <c r="P204" s="325"/>
      <c r="Q204" s="102"/>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Z204" s="15"/>
    </row>
    <row r="205" spans="1:52" s="48" customFormat="1" ht="34.9" customHeight="1">
      <c r="A205" s="277"/>
      <c r="B205" s="132"/>
      <c r="C205" s="132"/>
      <c r="D205" s="132"/>
      <c r="E205" s="138"/>
      <c r="F205" s="138"/>
      <c r="G205" s="138"/>
      <c r="H205" s="138"/>
      <c r="I205" s="138" t="s">
        <v>473</v>
      </c>
      <c r="J205" s="138"/>
      <c r="K205" s="138"/>
      <c r="L205" s="138"/>
      <c r="M205" s="138"/>
      <c r="N205" s="325"/>
      <c r="O205" s="325"/>
      <c r="P205" s="325"/>
      <c r="Q205" s="102"/>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Z205" s="15"/>
    </row>
    <row r="206" spans="1:52" s="48" customFormat="1" ht="44.65" customHeight="1">
      <c r="A206" s="277"/>
      <c r="B206" s="132"/>
      <c r="C206" s="132"/>
      <c r="D206" s="132"/>
      <c r="E206" s="138"/>
      <c r="F206" s="138"/>
      <c r="G206" s="138"/>
      <c r="H206" s="138"/>
      <c r="I206" s="138" t="s">
        <v>474</v>
      </c>
      <c r="J206" s="138"/>
      <c r="K206" s="138"/>
      <c r="L206" s="138"/>
      <c r="M206" s="138"/>
      <c r="N206" s="325"/>
      <c r="O206" s="325"/>
      <c r="P206" s="325"/>
      <c r="Q206" s="102"/>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Z206" s="15"/>
    </row>
    <row r="207" spans="1:52" s="48" customFormat="1" ht="30.4" customHeight="1">
      <c r="A207" s="277"/>
      <c r="B207" s="132"/>
      <c r="C207" s="132"/>
      <c r="D207" s="132"/>
      <c r="E207" s="138"/>
      <c r="F207" s="138"/>
      <c r="G207" s="138"/>
      <c r="H207" s="138"/>
      <c r="I207" s="138" t="s">
        <v>311</v>
      </c>
      <c r="J207" s="138"/>
      <c r="K207" s="138"/>
      <c r="L207" s="138"/>
      <c r="M207" s="138"/>
      <c r="N207" s="325"/>
      <c r="O207" s="325"/>
      <c r="P207" s="325"/>
      <c r="Q207" s="102"/>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Z207" s="15"/>
    </row>
    <row r="208" spans="1:52" s="48" customFormat="1" ht="30.4" customHeight="1">
      <c r="A208" s="277"/>
      <c r="B208" s="132"/>
      <c r="C208" s="132"/>
      <c r="D208" s="132"/>
      <c r="E208" s="138"/>
      <c r="F208" s="138"/>
      <c r="G208" s="138"/>
      <c r="H208" s="138"/>
      <c r="I208" s="138" t="s">
        <v>312</v>
      </c>
      <c r="J208" s="138"/>
      <c r="K208" s="138"/>
      <c r="L208" s="138"/>
      <c r="M208" s="138"/>
      <c r="N208" s="325"/>
      <c r="O208" s="325"/>
      <c r="P208" s="325"/>
      <c r="Q208" s="102"/>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Z208" s="15"/>
    </row>
    <row r="209" spans="1:52" s="48" customFormat="1" ht="73.900000000000006" customHeight="1">
      <c r="A209" s="277"/>
      <c r="B209" s="132"/>
      <c r="C209" s="132"/>
      <c r="D209" s="132"/>
      <c r="E209" s="138"/>
      <c r="F209" s="138"/>
      <c r="G209" s="138"/>
      <c r="H209" s="138"/>
      <c r="I209" s="138" t="s">
        <v>475</v>
      </c>
      <c r="J209" s="138"/>
      <c r="K209" s="138"/>
      <c r="L209" s="138"/>
      <c r="M209" s="138"/>
      <c r="N209" s="325"/>
      <c r="O209" s="325"/>
      <c r="P209" s="325"/>
      <c r="Q209" s="102"/>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Z209" s="15"/>
    </row>
    <row r="210" spans="1:52" s="48" customFormat="1" ht="30.4" customHeight="1">
      <c r="A210" s="277"/>
      <c r="B210" s="132"/>
      <c r="C210" s="132"/>
      <c r="D210" s="132"/>
      <c r="E210" s="138"/>
      <c r="F210" s="138"/>
      <c r="G210" s="138"/>
      <c r="H210" s="138"/>
      <c r="I210" s="138" t="s">
        <v>314</v>
      </c>
      <c r="J210" s="138"/>
      <c r="K210" s="138"/>
      <c r="L210" s="138"/>
      <c r="M210" s="138"/>
      <c r="N210" s="325"/>
      <c r="O210" s="325"/>
      <c r="P210" s="325"/>
      <c r="Q210" s="102"/>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Z210" s="15"/>
    </row>
    <row r="211" spans="1:52" s="48" customFormat="1" ht="40.15" customHeight="1">
      <c r="A211" s="277"/>
      <c r="B211" s="132"/>
      <c r="C211" s="132"/>
      <c r="D211" s="132"/>
      <c r="E211" s="138"/>
      <c r="F211" s="138"/>
      <c r="G211" s="138"/>
      <c r="H211" s="138"/>
      <c r="I211" s="324" t="s">
        <v>476</v>
      </c>
      <c r="J211" s="324"/>
      <c r="K211" s="324"/>
      <c r="L211" s="324"/>
      <c r="M211" s="324"/>
      <c r="N211" s="325"/>
      <c r="O211" s="325"/>
      <c r="P211" s="325"/>
      <c r="Q211" s="102"/>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Z211" s="15"/>
    </row>
    <row r="212" spans="1:52" s="48" customFormat="1" ht="40.15" customHeight="1">
      <c r="A212" s="277"/>
      <c r="B212" s="132"/>
      <c r="C212" s="132"/>
      <c r="D212" s="132"/>
      <c r="E212" s="138"/>
      <c r="F212" s="138"/>
      <c r="G212" s="138"/>
      <c r="H212" s="138"/>
      <c r="I212" s="347" t="s">
        <v>302</v>
      </c>
      <c r="J212" s="348"/>
      <c r="K212" s="348"/>
      <c r="L212" s="348"/>
      <c r="M212" s="349"/>
      <c r="N212" s="325"/>
      <c r="O212" s="325"/>
      <c r="P212" s="325"/>
      <c r="Q212" s="102"/>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Z212" s="15"/>
    </row>
    <row r="213" spans="1:52" s="48" customFormat="1" ht="33" customHeight="1">
      <c r="A213" s="277"/>
      <c r="B213" s="132"/>
      <c r="C213" s="132"/>
      <c r="D213" s="132"/>
      <c r="E213" s="138"/>
      <c r="F213" s="138"/>
      <c r="G213" s="138"/>
      <c r="H213" s="138"/>
      <c r="I213" s="138" t="s">
        <v>262</v>
      </c>
      <c r="J213" s="138"/>
      <c r="K213" s="138"/>
      <c r="L213" s="138"/>
      <c r="M213" s="138"/>
      <c r="N213" s="325"/>
      <c r="O213" s="325"/>
      <c r="P213" s="325"/>
      <c r="Q213" s="102"/>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Z213" s="15"/>
    </row>
    <row r="214" spans="1:52" s="48" customFormat="1" ht="35.65" customHeight="1">
      <c r="A214" s="277">
        <v>23</v>
      </c>
      <c r="B214" s="132" t="s">
        <v>316</v>
      </c>
      <c r="C214" s="132"/>
      <c r="D214" s="132"/>
      <c r="E214" s="138" t="s">
        <v>123</v>
      </c>
      <c r="F214" s="138"/>
      <c r="G214" s="138"/>
      <c r="H214" s="138" t="s">
        <v>99</v>
      </c>
      <c r="I214" s="138" t="s">
        <v>317</v>
      </c>
      <c r="J214" s="138"/>
      <c r="K214" s="138"/>
      <c r="L214" s="138"/>
      <c r="M214" s="138"/>
      <c r="N214" s="318">
        <v>1</v>
      </c>
      <c r="O214" s="318">
        <v>3</v>
      </c>
      <c r="P214" s="318" t="str">
        <f>IF((N214*O214)&gt;14,"H",IF((N214*O214)&gt;7,"S",IF((N214*O214)&gt;3,"M","L")))</f>
        <v>L</v>
      </c>
      <c r="Q214" s="102"/>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Z214" s="15"/>
    </row>
    <row r="215" spans="1:52" s="48" customFormat="1" ht="32.65" customHeight="1">
      <c r="A215" s="277"/>
      <c r="B215" s="132"/>
      <c r="C215" s="132"/>
      <c r="D215" s="132"/>
      <c r="E215" s="138"/>
      <c r="F215" s="138"/>
      <c r="G215" s="138"/>
      <c r="H215" s="138"/>
      <c r="I215" s="138" t="s">
        <v>318</v>
      </c>
      <c r="J215" s="138"/>
      <c r="K215" s="138"/>
      <c r="L215" s="138"/>
      <c r="M215" s="138"/>
      <c r="N215" s="319"/>
      <c r="O215" s="319"/>
      <c r="P215" s="319"/>
      <c r="Q215" s="102"/>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Z215" s="15"/>
    </row>
    <row r="216" spans="1:52" s="48" customFormat="1" ht="40.9" customHeight="1">
      <c r="A216" s="277"/>
      <c r="B216" s="132"/>
      <c r="C216" s="132"/>
      <c r="D216" s="132"/>
      <c r="E216" s="138"/>
      <c r="F216" s="138"/>
      <c r="G216" s="138"/>
      <c r="H216" s="138"/>
      <c r="I216" s="138" t="s">
        <v>319</v>
      </c>
      <c r="J216" s="138"/>
      <c r="K216" s="138"/>
      <c r="L216" s="138"/>
      <c r="M216" s="138"/>
      <c r="N216" s="319"/>
      <c r="O216" s="319"/>
      <c r="P216" s="319"/>
      <c r="Q216" s="102"/>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Z216" s="15"/>
    </row>
    <row r="217" spans="1:52" s="48" customFormat="1" ht="26.65" customHeight="1">
      <c r="A217" s="277"/>
      <c r="B217" s="132"/>
      <c r="C217" s="132"/>
      <c r="D217" s="132"/>
      <c r="E217" s="138"/>
      <c r="F217" s="138"/>
      <c r="G217" s="138"/>
      <c r="H217" s="138"/>
      <c r="I217" s="138" t="s">
        <v>320</v>
      </c>
      <c r="J217" s="138"/>
      <c r="K217" s="138"/>
      <c r="L217" s="138"/>
      <c r="M217" s="138"/>
      <c r="N217" s="319"/>
      <c r="O217" s="319"/>
      <c r="P217" s="319"/>
      <c r="Q217" s="102"/>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Z217" s="15"/>
    </row>
    <row r="218" spans="1:52" s="48" customFormat="1" ht="28.15" customHeight="1">
      <c r="A218" s="277"/>
      <c r="B218" s="132"/>
      <c r="C218" s="132"/>
      <c r="D218" s="132"/>
      <c r="E218" s="138"/>
      <c r="F218" s="138"/>
      <c r="G218" s="138"/>
      <c r="H218" s="138"/>
      <c r="I218" s="138" t="s">
        <v>321</v>
      </c>
      <c r="J218" s="138"/>
      <c r="K218" s="138"/>
      <c r="L218" s="138"/>
      <c r="M218" s="138"/>
      <c r="N218" s="319"/>
      <c r="O218" s="319"/>
      <c r="P218" s="319"/>
      <c r="Q218" s="102"/>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Z218" s="15"/>
    </row>
    <row r="219" spans="1:52" s="48" customFormat="1" ht="40.9" hidden="1" customHeight="1">
      <c r="A219" s="277"/>
      <c r="B219" s="132"/>
      <c r="C219" s="132"/>
      <c r="D219" s="132"/>
      <c r="E219" s="138"/>
      <c r="F219" s="138"/>
      <c r="G219" s="138"/>
      <c r="H219" s="138"/>
      <c r="I219" s="138"/>
      <c r="J219" s="138"/>
      <c r="K219" s="138"/>
      <c r="L219" s="138"/>
      <c r="M219" s="138"/>
      <c r="N219" s="319"/>
      <c r="O219" s="319"/>
      <c r="P219" s="319"/>
      <c r="Q219" s="102"/>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Z219" s="15"/>
    </row>
    <row r="220" spans="1:52" s="48" customFormat="1" ht="22.9" customHeight="1">
      <c r="A220" s="277"/>
      <c r="B220" s="132"/>
      <c r="C220" s="132"/>
      <c r="D220" s="132"/>
      <c r="E220" s="138"/>
      <c r="F220" s="138"/>
      <c r="G220" s="138"/>
      <c r="H220" s="138"/>
      <c r="I220" s="138" t="s">
        <v>322</v>
      </c>
      <c r="J220" s="138"/>
      <c r="K220" s="138"/>
      <c r="L220" s="138"/>
      <c r="M220" s="138"/>
      <c r="N220" s="319"/>
      <c r="O220" s="319"/>
      <c r="P220" s="319"/>
      <c r="Q220" s="102"/>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Z220" s="15"/>
    </row>
    <row r="221" spans="1:52" s="48" customFormat="1" ht="21.4" customHeight="1">
      <c r="A221" s="277"/>
      <c r="B221" s="132"/>
      <c r="C221" s="132"/>
      <c r="D221" s="132"/>
      <c r="E221" s="138"/>
      <c r="F221" s="138"/>
      <c r="G221" s="138"/>
      <c r="H221" s="138"/>
      <c r="I221" s="138" t="s">
        <v>323</v>
      </c>
      <c r="J221" s="138"/>
      <c r="K221" s="138"/>
      <c r="L221" s="138"/>
      <c r="M221" s="138"/>
      <c r="N221" s="319"/>
      <c r="O221" s="319"/>
      <c r="P221" s="319"/>
      <c r="Q221" s="102"/>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Z221" s="15"/>
    </row>
    <row r="222" spans="1:52" s="48" customFormat="1" ht="24" customHeight="1">
      <c r="A222" s="277"/>
      <c r="B222" s="132"/>
      <c r="C222" s="132"/>
      <c r="D222" s="132"/>
      <c r="E222" s="138"/>
      <c r="F222" s="138"/>
      <c r="G222" s="138"/>
      <c r="H222" s="138"/>
      <c r="I222" s="138" t="s">
        <v>324</v>
      </c>
      <c r="J222" s="138"/>
      <c r="K222" s="138"/>
      <c r="L222" s="138"/>
      <c r="M222" s="138"/>
      <c r="N222" s="319"/>
      <c r="O222" s="319"/>
      <c r="P222" s="319"/>
      <c r="Q222" s="102"/>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Z222" s="15"/>
    </row>
    <row r="223" spans="1:52" s="48" customFormat="1" ht="31.9" customHeight="1">
      <c r="A223" s="277"/>
      <c r="B223" s="132"/>
      <c r="C223" s="132"/>
      <c r="D223" s="132"/>
      <c r="E223" s="138"/>
      <c r="F223" s="138"/>
      <c r="G223" s="138"/>
      <c r="H223" s="138"/>
      <c r="I223" s="138" t="s">
        <v>325</v>
      </c>
      <c r="J223" s="138"/>
      <c r="K223" s="138"/>
      <c r="L223" s="138"/>
      <c r="M223" s="138"/>
      <c r="N223" s="320"/>
      <c r="O223" s="320"/>
      <c r="P223" s="320"/>
      <c r="Q223" s="102"/>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Z223" s="15"/>
    </row>
    <row r="224" spans="1:52" s="48" customFormat="1" ht="31.15" customHeight="1">
      <c r="A224" s="277">
        <v>24</v>
      </c>
      <c r="B224" s="132" t="s">
        <v>326</v>
      </c>
      <c r="C224" s="132"/>
      <c r="D224" s="132"/>
      <c r="E224" s="138" t="s">
        <v>123</v>
      </c>
      <c r="F224" s="138"/>
      <c r="G224" s="138"/>
      <c r="H224" s="138" t="s">
        <v>99</v>
      </c>
      <c r="I224" s="138" t="s">
        <v>327</v>
      </c>
      <c r="J224" s="138"/>
      <c r="K224" s="138"/>
      <c r="L224" s="138"/>
      <c r="M224" s="138"/>
      <c r="N224" s="318">
        <v>1</v>
      </c>
      <c r="O224" s="318">
        <v>3</v>
      </c>
      <c r="P224" s="318" t="str">
        <f>IF((N224*O224)&gt;14,"H",IF((N224*O224)&gt;7,"S",IF((N224*O224)&gt;3,"M","L")))</f>
        <v>L</v>
      </c>
      <c r="Q224" s="102"/>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Z224" s="15"/>
    </row>
    <row r="225" spans="1:52" s="48" customFormat="1" ht="48.4" customHeight="1">
      <c r="A225" s="277"/>
      <c r="B225" s="132"/>
      <c r="C225" s="132"/>
      <c r="D225" s="132"/>
      <c r="E225" s="138"/>
      <c r="F225" s="138"/>
      <c r="G225" s="138"/>
      <c r="H225" s="138"/>
      <c r="I225" s="138" t="s">
        <v>328</v>
      </c>
      <c r="J225" s="138"/>
      <c r="K225" s="138"/>
      <c r="L225" s="138"/>
      <c r="M225" s="138"/>
      <c r="N225" s="319"/>
      <c r="O225" s="319"/>
      <c r="P225" s="319"/>
      <c r="Q225" s="102"/>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Z225" s="15"/>
    </row>
    <row r="226" spans="1:52" s="48" customFormat="1" ht="31.15" customHeight="1">
      <c r="A226" s="277"/>
      <c r="B226" s="132"/>
      <c r="C226" s="132"/>
      <c r="D226" s="132"/>
      <c r="E226" s="138"/>
      <c r="F226" s="138"/>
      <c r="G226" s="138"/>
      <c r="H226" s="138"/>
      <c r="I226" s="138" t="s">
        <v>329</v>
      </c>
      <c r="J226" s="138"/>
      <c r="K226" s="138"/>
      <c r="L226" s="138"/>
      <c r="M226" s="138"/>
      <c r="N226" s="319"/>
      <c r="O226" s="319"/>
      <c r="P226" s="319"/>
      <c r="Q226" s="102"/>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Z226" s="15"/>
    </row>
    <row r="227" spans="1:52" s="48" customFormat="1" ht="40.9" customHeight="1">
      <c r="A227" s="277"/>
      <c r="B227" s="132"/>
      <c r="C227" s="132"/>
      <c r="D227" s="132"/>
      <c r="E227" s="138"/>
      <c r="F227" s="138"/>
      <c r="G227" s="138"/>
      <c r="H227" s="138"/>
      <c r="I227" s="138" t="s">
        <v>330</v>
      </c>
      <c r="J227" s="138"/>
      <c r="K227" s="138"/>
      <c r="L227" s="138"/>
      <c r="M227" s="138"/>
      <c r="N227" s="319"/>
      <c r="O227" s="319"/>
      <c r="P227" s="319"/>
      <c r="Q227" s="102"/>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Z227" s="15"/>
    </row>
    <row r="228" spans="1:52" s="48" customFormat="1" ht="30.4" customHeight="1">
      <c r="A228" s="277"/>
      <c r="B228" s="132"/>
      <c r="C228" s="132"/>
      <c r="D228" s="132"/>
      <c r="E228" s="138"/>
      <c r="F228" s="138"/>
      <c r="G228" s="138"/>
      <c r="H228" s="138"/>
      <c r="I228" s="138" t="s">
        <v>331</v>
      </c>
      <c r="J228" s="138"/>
      <c r="K228" s="138"/>
      <c r="L228" s="138"/>
      <c r="M228" s="138"/>
      <c r="N228" s="319"/>
      <c r="O228" s="319"/>
      <c r="P228" s="319"/>
      <c r="Q228" s="102"/>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Z228" s="15"/>
    </row>
    <row r="229" spans="1:52" s="48" customFormat="1" ht="21" customHeight="1">
      <c r="A229" s="277"/>
      <c r="B229" s="132"/>
      <c r="C229" s="132"/>
      <c r="D229" s="132"/>
      <c r="E229" s="138"/>
      <c r="F229" s="138"/>
      <c r="G229" s="138"/>
      <c r="H229" s="138"/>
      <c r="I229" s="138" t="s">
        <v>332</v>
      </c>
      <c r="J229" s="138"/>
      <c r="K229" s="138"/>
      <c r="L229" s="138"/>
      <c r="M229" s="138"/>
      <c r="N229" s="320"/>
      <c r="O229" s="320"/>
      <c r="P229" s="320"/>
      <c r="Q229" s="102"/>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Z229" s="15"/>
    </row>
    <row r="230" spans="1:52" s="48" customFormat="1" ht="21" customHeight="1">
      <c r="A230" s="277">
        <v>25</v>
      </c>
      <c r="B230" s="132" t="s">
        <v>333</v>
      </c>
      <c r="C230" s="132"/>
      <c r="D230" s="132"/>
      <c r="E230" s="138" t="s">
        <v>334</v>
      </c>
      <c r="F230" s="138"/>
      <c r="G230" s="138"/>
      <c r="H230" s="138" t="s">
        <v>99</v>
      </c>
      <c r="I230" s="138" t="s">
        <v>335</v>
      </c>
      <c r="J230" s="138"/>
      <c r="K230" s="138"/>
      <c r="L230" s="138"/>
      <c r="M230" s="138"/>
      <c r="N230" s="325">
        <v>2</v>
      </c>
      <c r="O230" s="325">
        <v>2</v>
      </c>
      <c r="P230" s="325" t="str">
        <f>IF((N230*O230)&gt;14,"H",IF((N230*O230)&gt;7,"S",IF((N230*O230)&gt;3,"M","L")))</f>
        <v>M</v>
      </c>
      <c r="Q230" s="102"/>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Z230" s="15"/>
    </row>
    <row r="231" spans="1:52" s="48" customFormat="1" ht="30" customHeight="1">
      <c r="A231" s="277"/>
      <c r="B231" s="132"/>
      <c r="C231" s="132"/>
      <c r="D231" s="132"/>
      <c r="E231" s="138"/>
      <c r="F231" s="138"/>
      <c r="G231" s="138"/>
      <c r="H231" s="138"/>
      <c r="I231" s="326" t="s">
        <v>477</v>
      </c>
      <c r="J231" s="326"/>
      <c r="K231" s="326"/>
      <c r="L231" s="326"/>
      <c r="M231" s="326"/>
      <c r="N231" s="325"/>
      <c r="O231" s="325"/>
      <c r="P231" s="325"/>
      <c r="Q231" s="102"/>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Z231" s="15"/>
    </row>
    <row r="232" spans="1:52" s="48" customFormat="1" ht="34.9" customHeight="1">
      <c r="A232" s="277"/>
      <c r="B232" s="132"/>
      <c r="C232" s="132"/>
      <c r="D232" s="132"/>
      <c r="E232" s="138"/>
      <c r="F232" s="138"/>
      <c r="G232" s="138"/>
      <c r="H232" s="138"/>
      <c r="I232" s="322" t="s">
        <v>337</v>
      </c>
      <c r="J232" s="322"/>
      <c r="K232" s="322"/>
      <c r="L232" s="322"/>
      <c r="M232" s="322"/>
      <c r="N232" s="325"/>
      <c r="O232" s="325"/>
      <c r="P232" s="325"/>
      <c r="Q232" s="102"/>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Z232" s="15"/>
    </row>
    <row r="233" spans="1:52" s="48" customFormat="1" ht="43.9" customHeight="1">
      <c r="A233" s="277"/>
      <c r="B233" s="132"/>
      <c r="C233" s="132"/>
      <c r="D233" s="132"/>
      <c r="E233" s="138"/>
      <c r="F233" s="138"/>
      <c r="G233" s="138"/>
      <c r="H233" s="138"/>
      <c r="I233" s="322" t="s">
        <v>478</v>
      </c>
      <c r="J233" s="322"/>
      <c r="K233" s="322"/>
      <c r="L233" s="322"/>
      <c r="M233" s="322"/>
      <c r="N233" s="325"/>
      <c r="O233" s="325"/>
      <c r="P233" s="325"/>
      <c r="Q233" s="102"/>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Z233" s="15"/>
    </row>
    <row r="234" spans="1:52" s="48" customFormat="1" ht="36" customHeight="1">
      <c r="A234" s="277"/>
      <c r="B234" s="132"/>
      <c r="C234" s="132"/>
      <c r="D234" s="132"/>
      <c r="E234" s="138"/>
      <c r="F234" s="138"/>
      <c r="G234" s="138"/>
      <c r="H234" s="138"/>
      <c r="I234" s="322" t="s">
        <v>339</v>
      </c>
      <c r="J234" s="322"/>
      <c r="K234" s="322"/>
      <c r="L234" s="322"/>
      <c r="M234" s="322"/>
      <c r="N234" s="325"/>
      <c r="O234" s="325"/>
      <c r="P234" s="325"/>
      <c r="Q234" s="102"/>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Z234" s="15"/>
    </row>
    <row r="235" spans="1:52" s="48" customFormat="1" ht="77.650000000000006" customHeight="1">
      <c r="A235" s="277"/>
      <c r="B235" s="132"/>
      <c r="C235" s="132"/>
      <c r="D235" s="132"/>
      <c r="E235" s="138"/>
      <c r="F235" s="138"/>
      <c r="G235" s="138"/>
      <c r="H235" s="138"/>
      <c r="I235" s="322" t="s">
        <v>479</v>
      </c>
      <c r="J235" s="322"/>
      <c r="K235" s="322"/>
      <c r="L235" s="322"/>
      <c r="M235" s="322"/>
      <c r="N235" s="325"/>
      <c r="O235" s="325"/>
      <c r="P235" s="325"/>
      <c r="Q235" s="102"/>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Z235" s="15"/>
    </row>
    <row r="236" spans="1:52" s="48" customFormat="1" ht="34.9" customHeight="1">
      <c r="A236" s="277"/>
      <c r="B236" s="132"/>
      <c r="C236" s="132"/>
      <c r="D236" s="132"/>
      <c r="E236" s="138"/>
      <c r="F236" s="138"/>
      <c r="G236" s="138"/>
      <c r="H236" s="138"/>
      <c r="I236" s="138" t="s">
        <v>284</v>
      </c>
      <c r="J236" s="138"/>
      <c r="K236" s="138"/>
      <c r="L236" s="138"/>
      <c r="M236" s="138"/>
      <c r="N236" s="325"/>
      <c r="O236" s="325"/>
      <c r="P236" s="325"/>
      <c r="Q236" s="102"/>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Z236" s="15"/>
    </row>
    <row r="237" spans="1:52" s="48" customFormat="1" ht="34.9" customHeight="1">
      <c r="A237" s="277"/>
      <c r="B237" s="132"/>
      <c r="C237" s="132"/>
      <c r="D237" s="132"/>
      <c r="E237" s="138"/>
      <c r="F237" s="138"/>
      <c r="G237" s="138"/>
      <c r="H237" s="138"/>
      <c r="I237" s="138" t="s">
        <v>341</v>
      </c>
      <c r="J237" s="138"/>
      <c r="K237" s="138"/>
      <c r="L237" s="138"/>
      <c r="M237" s="138"/>
      <c r="N237" s="325"/>
      <c r="O237" s="325"/>
      <c r="P237" s="325"/>
      <c r="Q237" s="102"/>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Z237" s="15"/>
    </row>
    <row r="238" spans="1:52" s="48" customFormat="1" ht="34.9" customHeight="1">
      <c r="A238" s="277"/>
      <c r="B238" s="132"/>
      <c r="C238" s="132"/>
      <c r="D238" s="132"/>
      <c r="E238" s="138"/>
      <c r="F238" s="138"/>
      <c r="G238" s="138"/>
      <c r="H238" s="138"/>
      <c r="I238" s="138" t="s">
        <v>342</v>
      </c>
      <c r="J238" s="138"/>
      <c r="K238" s="138"/>
      <c r="L238" s="138"/>
      <c r="M238" s="138"/>
      <c r="N238" s="325"/>
      <c r="O238" s="325"/>
      <c r="P238" s="325"/>
      <c r="Q238" s="102"/>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Z238" s="15"/>
    </row>
    <row r="239" spans="1:52" s="48" customFormat="1" ht="47.65" customHeight="1">
      <c r="A239" s="277"/>
      <c r="B239" s="132"/>
      <c r="C239" s="132"/>
      <c r="D239" s="132"/>
      <c r="E239" s="138"/>
      <c r="F239" s="138"/>
      <c r="G239" s="138"/>
      <c r="H239" s="138"/>
      <c r="I239" s="138" t="s">
        <v>343</v>
      </c>
      <c r="J239" s="138"/>
      <c r="K239" s="138"/>
      <c r="L239" s="138"/>
      <c r="M239" s="138"/>
      <c r="N239" s="325"/>
      <c r="O239" s="325"/>
      <c r="P239" s="325"/>
      <c r="Q239" s="102"/>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Z239" s="15"/>
    </row>
    <row r="240" spans="1:52" s="48" customFormat="1" ht="51" customHeight="1">
      <c r="A240" s="277"/>
      <c r="B240" s="132"/>
      <c r="C240" s="132"/>
      <c r="D240" s="132"/>
      <c r="E240" s="138"/>
      <c r="F240" s="138"/>
      <c r="G240" s="138"/>
      <c r="H240" s="138"/>
      <c r="I240" s="138" t="s">
        <v>344</v>
      </c>
      <c r="J240" s="138"/>
      <c r="K240" s="138"/>
      <c r="L240" s="138"/>
      <c r="M240" s="138"/>
      <c r="N240" s="325"/>
      <c r="O240" s="325"/>
      <c r="P240" s="325"/>
      <c r="Q240" s="102"/>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Z240" s="15"/>
    </row>
    <row r="241" spans="1:52" s="48" customFormat="1" ht="41.65" customHeight="1">
      <c r="A241" s="277"/>
      <c r="B241" s="132"/>
      <c r="C241" s="132"/>
      <c r="D241" s="132"/>
      <c r="E241" s="138"/>
      <c r="F241" s="138"/>
      <c r="G241" s="138"/>
      <c r="H241" s="138"/>
      <c r="I241" s="138" t="s">
        <v>345</v>
      </c>
      <c r="J241" s="138"/>
      <c r="K241" s="138"/>
      <c r="L241" s="138"/>
      <c r="M241" s="138"/>
      <c r="N241" s="325"/>
      <c r="O241" s="325"/>
      <c r="P241" s="325"/>
      <c r="Q241" s="102"/>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Z241" s="15"/>
    </row>
    <row r="242" spans="1:52" s="48" customFormat="1" ht="26.65" customHeight="1">
      <c r="A242" s="277"/>
      <c r="B242" s="132"/>
      <c r="C242" s="132"/>
      <c r="D242" s="132"/>
      <c r="E242" s="138"/>
      <c r="F242" s="138"/>
      <c r="G242" s="138"/>
      <c r="H242" s="138"/>
      <c r="I242" s="138" t="s">
        <v>324</v>
      </c>
      <c r="J242" s="138"/>
      <c r="K242" s="138"/>
      <c r="L242" s="138"/>
      <c r="M242" s="138"/>
      <c r="N242" s="325"/>
      <c r="O242" s="325"/>
      <c r="P242" s="325"/>
      <c r="Q242" s="102"/>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Z242" s="15"/>
    </row>
    <row r="243" spans="1:52" s="48" customFormat="1" ht="34.9" customHeight="1">
      <c r="A243" s="277">
        <v>26</v>
      </c>
      <c r="B243" s="132" t="s">
        <v>346</v>
      </c>
      <c r="C243" s="132"/>
      <c r="D243" s="132"/>
      <c r="E243" s="138" t="s">
        <v>123</v>
      </c>
      <c r="F243" s="138"/>
      <c r="G243" s="138"/>
      <c r="H243" s="138" t="s">
        <v>347</v>
      </c>
      <c r="I243" s="138" t="s">
        <v>348</v>
      </c>
      <c r="J243" s="138"/>
      <c r="K243" s="138"/>
      <c r="L243" s="138"/>
      <c r="M243" s="138"/>
      <c r="N243" s="318">
        <v>1</v>
      </c>
      <c r="O243" s="318">
        <v>3</v>
      </c>
      <c r="P243" s="318" t="str">
        <f>IF((N243*O243)&gt;14,"H",IF((N243*O243)&gt;7,"S",IF((N243*O243)&gt;3,"M","L")))</f>
        <v>L</v>
      </c>
      <c r="Q243" s="102"/>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Z243" s="15"/>
    </row>
    <row r="244" spans="1:52" s="48" customFormat="1" ht="26.65" customHeight="1">
      <c r="A244" s="277"/>
      <c r="B244" s="132"/>
      <c r="C244" s="132"/>
      <c r="D244" s="132"/>
      <c r="E244" s="138"/>
      <c r="F244" s="138"/>
      <c r="G244" s="138"/>
      <c r="H244" s="138"/>
      <c r="I244" s="138" t="s">
        <v>349</v>
      </c>
      <c r="J244" s="138"/>
      <c r="K244" s="138"/>
      <c r="L244" s="138"/>
      <c r="M244" s="138"/>
      <c r="N244" s="319"/>
      <c r="O244" s="319"/>
      <c r="P244" s="319"/>
      <c r="Q244" s="102"/>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Z244" s="15"/>
    </row>
    <row r="245" spans="1:52" s="48" customFormat="1" ht="81.400000000000006" customHeight="1">
      <c r="A245" s="277"/>
      <c r="B245" s="132"/>
      <c r="C245" s="132"/>
      <c r="D245" s="132"/>
      <c r="E245" s="138"/>
      <c r="F245" s="138"/>
      <c r="G245" s="138"/>
      <c r="H245" s="138"/>
      <c r="I245" s="138" t="s">
        <v>480</v>
      </c>
      <c r="J245" s="138"/>
      <c r="K245" s="138"/>
      <c r="L245" s="138"/>
      <c r="M245" s="138"/>
      <c r="N245" s="320"/>
      <c r="O245" s="320"/>
      <c r="P245" s="320"/>
      <c r="Q245" s="102"/>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Z245" s="15"/>
    </row>
    <row r="246" spans="1:52" s="48" customFormat="1" ht="145.15" customHeight="1">
      <c r="A246" s="63">
        <v>27</v>
      </c>
      <c r="B246" s="132" t="s">
        <v>351</v>
      </c>
      <c r="C246" s="132"/>
      <c r="D246" s="132"/>
      <c r="E246" s="138" t="s">
        <v>123</v>
      </c>
      <c r="F246" s="138"/>
      <c r="G246" s="138"/>
      <c r="H246" s="101" t="s">
        <v>99</v>
      </c>
      <c r="I246" s="324" t="s">
        <v>481</v>
      </c>
      <c r="J246" s="322"/>
      <c r="K246" s="322"/>
      <c r="L246" s="322"/>
      <c r="M246" s="322"/>
      <c r="N246" s="106">
        <v>1</v>
      </c>
      <c r="O246" s="106">
        <v>1</v>
      </c>
      <c r="P246" s="106" t="str">
        <f>IF((N246*O246)&gt;14,"H",IF((N246*O246)&gt;7,"S",IF((N246*O246)&gt;3,"M","L")))</f>
        <v>L</v>
      </c>
      <c r="Q246" s="102"/>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Z246" s="15"/>
    </row>
    <row r="247" spans="1:52" s="48" customFormat="1" ht="147" customHeight="1">
      <c r="A247" s="63">
        <v>28</v>
      </c>
      <c r="B247" s="132" t="s">
        <v>353</v>
      </c>
      <c r="C247" s="132"/>
      <c r="D247" s="132"/>
      <c r="E247" s="138" t="s">
        <v>123</v>
      </c>
      <c r="F247" s="138"/>
      <c r="G247" s="138"/>
      <c r="H247" s="101" t="s">
        <v>99</v>
      </c>
      <c r="I247" s="322" t="s">
        <v>354</v>
      </c>
      <c r="J247" s="322"/>
      <c r="K247" s="322"/>
      <c r="L247" s="322"/>
      <c r="M247" s="322"/>
      <c r="N247" s="106">
        <v>1</v>
      </c>
      <c r="O247" s="106">
        <v>3</v>
      </c>
      <c r="P247" s="106" t="str">
        <f>IF((N247*O247)&gt;14,"H",IF((N247*O247)&gt;7,"S",IF((N247*O247)&gt;3,"M","L")))</f>
        <v>L</v>
      </c>
      <c r="Q247" s="102"/>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Z247" s="15"/>
    </row>
    <row r="248" spans="1:52" s="48" customFormat="1" ht="34.9" customHeight="1">
      <c r="A248" s="277">
        <v>29</v>
      </c>
      <c r="B248" s="132" t="s">
        <v>355</v>
      </c>
      <c r="C248" s="132"/>
      <c r="D248" s="132"/>
      <c r="E248" s="138" t="s">
        <v>123</v>
      </c>
      <c r="F248" s="138"/>
      <c r="G248" s="138"/>
      <c r="H248" s="138" t="s">
        <v>99</v>
      </c>
      <c r="I248" s="322" t="s">
        <v>356</v>
      </c>
      <c r="J248" s="322"/>
      <c r="K248" s="322"/>
      <c r="L248" s="322"/>
      <c r="M248" s="322"/>
      <c r="N248" s="318">
        <v>2</v>
      </c>
      <c r="O248" s="318">
        <v>1</v>
      </c>
      <c r="P248" s="318" t="str">
        <f>IF((N248*O248)&gt;14,"H",IF((N248*O248)&gt;7,"S",IF((N248*O248)&gt;3,"M","L")))</f>
        <v>L</v>
      </c>
      <c r="Q248" s="102"/>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Z248" s="15"/>
    </row>
    <row r="249" spans="1:52" s="48" customFormat="1" ht="34.9" customHeight="1">
      <c r="A249" s="277"/>
      <c r="B249" s="132"/>
      <c r="C249" s="132"/>
      <c r="D249" s="132"/>
      <c r="E249" s="138"/>
      <c r="F249" s="138"/>
      <c r="G249" s="138"/>
      <c r="H249" s="138"/>
      <c r="I249" s="321"/>
      <c r="J249" s="322"/>
      <c r="K249" s="322"/>
      <c r="L249" s="322"/>
      <c r="M249" s="322"/>
      <c r="N249" s="319"/>
      <c r="O249" s="319"/>
      <c r="P249" s="319"/>
      <c r="Q249" s="102"/>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Z249" s="15"/>
    </row>
    <row r="250" spans="1:52" s="48" customFormat="1" ht="34.9" customHeight="1">
      <c r="A250" s="277"/>
      <c r="B250" s="132"/>
      <c r="C250" s="132"/>
      <c r="D250" s="132"/>
      <c r="E250" s="138"/>
      <c r="F250" s="138"/>
      <c r="G250" s="138"/>
      <c r="H250" s="138"/>
      <c r="I250" s="322" t="s">
        <v>357</v>
      </c>
      <c r="J250" s="322"/>
      <c r="K250" s="322"/>
      <c r="L250" s="322"/>
      <c r="M250" s="322"/>
      <c r="N250" s="319"/>
      <c r="O250" s="319"/>
      <c r="P250" s="319"/>
      <c r="Q250" s="102"/>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Z250" s="15"/>
    </row>
    <row r="251" spans="1:52" s="48" customFormat="1" ht="43.9" customHeight="1">
      <c r="A251" s="277"/>
      <c r="B251" s="132"/>
      <c r="C251" s="132"/>
      <c r="D251" s="132"/>
      <c r="E251" s="138"/>
      <c r="F251" s="138"/>
      <c r="G251" s="138"/>
      <c r="H251" s="138"/>
      <c r="I251" s="323"/>
      <c r="J251" s="138"/>
      <c r="K251" s="138"/>
      <c r="L251" s="138"/>
      <c r="M251" s="138"/>
      <c r="N251" s="320"/>
      <c r="O251" s="320"/>
      <c r="P251" s="320"/>
      <c r="Q251" s="102"/>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Z251" s="15"/>
    </row>
    <row r="252" spans="1:52" s="48" customFormat="1" ht="28.9" hidden="1" customHeight="1">
      <c r="A252" s="63"/>
      <c r="B252" s="99"/>
      <c r="C252" s="101"/>
      <c r="D252" s="101"/>
      <c r="E252" s="101"/>
      <c r="F252" s="101"/>
      <c r="G252" s="101"/>
      <c r="H252" s="101"/>
      <c r="I252" s="138"/>
      <c r="J252" s="138"/>
      <c r="K252" s="138"/>
      <c r="L252" s="138"/>
      <c r="M252" s="138"/>
      <c r="N252" s="106"/>
      <c r="O252" s="106"/>
      <c r="P252" s="106"/>
      <c r="Q252" s="64"/>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Z252" s="15"/>
    </row>
    <row r="253" spans="1:52" s="48" customFormat="1" ht="35.65" hidden="1" customHeight="1">
      <c r="A253" s="63"/>
      <c r="B253" s="99"/>
      <c r="C253" s="101"/>
      <c r="D253" s="101"/>
      <c r="E253" s="101"/>
      <c r="F253" s="101"/>
      <c r="G253" s="101"/>
      <c r="H253" s="101"/>
      <c r="I253" s="138"/>
      <c r="J253" s="138"/>
      <c r="K253" s="138"/>
      <c r="L253" s="138"/>
      <c r="M253" s="138"/>
      <c r="N253" s="106"/>
      <c r="O253" s="106"/>
      <c r="P253" s="106"/>
      <c r="Q253" s="64"/>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Z253" s="15"/>
    </row>
    <row r="254" spans="1:52" s="48" customFormat="1" ht="28.9" hidden="1" customHeight="1">
      <c r="A254" s="63"/>
      <c r="B254" s="99"/>
      <c r="C254" s="101"/>
      <c r="D254" s="101"/>
      <c r="E254" s="101"/>
      <c r="F254" s="101"/>
      <c r="G254" s="101"/>
      <c r="H254" s="101"/>
      <c r="I254" s="138"/>
      <c r="J254" s="138"/>
      <c r="K254" s="138"/>
      <c r="L254" s="138"/>
      <c r="M254" s="138"/>
      <c r="N254" s="106"/>
      <c r="O254" s="106"/>
      <c r="P254" s="106"/>
      <c r="Q254" s="64"/>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Z254" s="15"/>
    </row>
    <row r="255" spans="1:52" s="48" customFormat="1" ht="1.1499999999999999" customHeight="1">
      <c r="A255" s="63"/>
      <c r="B255" s="99"/>
      <c r="C255" s="101"/>
      <c r="D255" s="101"/>
      <c r="E255" s="101"/>
      <c r="F255" s="101"/>
      <c r="G255" s="101"/>
      <c r="H255" s="101"/>
      <c r="I255" s="138"/>
      <c r="J255" s="138"/>
      <c r="K255" s="138"/>
      <c r="L255" s="138"/>
      <c r="M255" s="138"/>
      <c r="N255" s="106"/>
      <c r="O255" s="106"/>
      <c r="P255" s="106"/>
      <c r="Q255" s="64"/>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Z255" s="15"/>
    </row>
    <row r="256" spans="1:52">
      <c r="B256" s="140"/>
      <c r="C256" s="140"/>
      <c r="D256" s="140"/>
      <c r="E256" s="140"/>
      <c r="F256" s="140"/>
      <c r="G256" s="140"/>
      <c r="H256" s="140"/>
      <c r="I256" s="317"/>
      <c r="J256" s="317"/>
      <c r="K256" s="317"/>
      <c r="L256" s="317"/>
      <c r="M256" s="317"/>
      <c r="N256" s="317"/>
      <c r="O256" s="317"/>
      <c r="P256" s="317"/>
      <c r="Q256" s="93"/>
    </row>
    <row r="257" spans="2:18" ht="49.9" customHeight="1">
      <c r="B257" s="205" t="s">
        <v>358</v>
      </c>
      <c r="C257" s="206"/>
      <c r="D257" s="206"/>
      <c r="E257" s="206"/>
      <c r="F257" s="207"/>
      <c r="G257" s="208" t="s">
        <v>359</v>
      </c>
      <c r="H257" s="210"/>
      <c r="I257" s="282" t="s">
        <v>360</v>
      </c>
      <c r="J257" s="282"/>
      <c r="K257" s="282"/>
      <c r="L257" s="282"/>
      <c r="M257" s="282"/>
      <c r="N257" s="282"/>
      <c r="O257" s="282"/>
      <c r="P257" s="282"/>
      <c r="Q257" s="282"/>
      <c r="R257" s="283" t="s">
        <v>361</v>
      </c>
    </row>
    <row r="258" spans="2:18" ht="17.649999999999999" customHeight="1">
      <c r="B258" s="53"/>
      <c r="C258" s="84"/>
      <c r="D258" s="84"/>
      <c r="E258" s="85"/>
      <c r="F258" s="86"/>
      <c r="G258" s="280"/>
      <c r="H258" s="281"/>
      <c r="I258" s="284" t="s">
        <v>362</v>
      </c>
      <c r="J258" s="284"/>
      <c r="K258" s="284"/>
      <c r="L258" s="284"/>
      <c r="M258" s="284" t="s">
        <v>363</v>
      </c>
      <c r="N258" s="284"/>
      <c r="O258" s="284" t="s">
        <v>364</v>
      </c>
      <c r="P258" s="284"/>
      <c r="Q258" s="94" t="s">
        <v>365</v>
      </c>
      <c r="R258" s="283"/>
    </row>
    <row r="259" spans="2:18" ht="33" customHeight="1">
      <c r="B259" s="70"/>
      <c r="C259" s="285" t="s">
        <v>366</v>
      </c>
      <c r="D259" s="286"/>
      <c r="E259" s="286"/>
      <c r="F259" s="287"/>
      <c r="G259" s="288"/>
      <c r="H259" s="289"/>
      <c r="I259" s="288" t="s">
        <v>367</v>
      </c>
      <c r="J259" s="290"/>
      <c r="K259" s="290"/>
      <c r="L259" s="289"/>
      <c r="M259" s="291" t="s">
        <v>368</v>
      </c>
      <c r="N259" s="292"/>
      <c r="O259" s="293">
        <v>44206</v>
      </c>
      <c r="P259" s="293"/>
      <c r="Q259" s="66"/>
    </row>
    <row r="260" spans="2:18" ht="44.65" customHeight="1">
      <c r="B260" s="70"/>
      <c r="C260" s="285" t="s">
        <v>369</v>
      </c>
      <c r="D260" s="286"/>
      <c r="E260" s="286"/>
      <c r="F260" s="287"/>
      <c r="G260" s="288"/>
      <c r="H260" s="289"/>
      <c r="I260" s="288" t="s">
        <v>370</v>
      </c>
      <c r="J260" s="290"/>
      <c r="K260" s="290"/>
      <c r="L260" s="289"/>
      <c r="M260" s="291" t="s">
        <v>371</v>
      </c>
      <c r="N260" s="292"/>
      <c r="O260" s="293">
        <v>44201</v>
      </c>
      <c r="P260" s="293"/>
      <c r="Q260" s="67"/>
    </row>
    <row r="261" spans="2:18" ht="28.15" customHeight="1">
      <c r="B261" s="70"/>
      <c r="C261" s="285" t="s">
        <v>372</v>
      </c>
      <c r="D261" s="286"/>
      <c r="E261" s="286"/>
      <c r="F261" s="287"/>
      <c r="G261" s="288"/>
      <c r="H261" s="289"/>
      <c r="I261" s="288" t="s">
        <v>373</v>
      </c>
      <c r="J261" s="290"/>
      <c r="K261" s="290"/>
      <c r="L261" s="289"/>
      <c r="M261" s="291" t="s">
        <v>368</v>
      </c>
      <c r="N261" s="292"/>
      <c r="O261" s="293">
        <v>44201</v>
      </c>
      <c r="P261" s="293"/>
      <c r="Q261" s="67"/>
    </row>
    <row r="262" spans="2:18" ht="28.15" customHeight="1">
      <c r="B262" s="70"/>
      <c r="C262" s="285" t="s">
        <v>374</v>
      </c>
      <c r="D262" s="286"/>
      <c r="E262" s="286"/>
      <c r="F262" s="287"/>
      <c r="G262" s="288"/>
      <c r="H262" s="289"/>
      <c r="I262" s="288" t="s">
        <v>375</v>
      </c>
      <c r="J262" s="290"/>
      <c r="K262" s="290"/>
      <c r="L262" s="289"/>
      <c r="M262" s="291" t="s">
        <v>376</v>
      </c>
      <c r="N262" s="292"/>
      <c r="O262" s="293" t="s">
        <v>67</v>
      </c>
      <c r="P262" s="293"/>
      <c r="Q262" s="67"/>
    </row>
    <row r="263" spans="2:18" ht="28.15" customHeight="1">
      <c r="B263" s="70"/>
      <c r="C263" s="285" t="s">
        <v>377</v>
      </c>
      <c r="D263" s="286"/>
      <c r="E263" s="286"/>
      <c r="F263" s="287"/>
      <c r="G263" s="288"/>
      <c r="H263" s="289"/>
      <c r="I263" s="288" t="s">
        <v>378</v>
      </c>
      <c r="J263" s="290"/>
      <c r="K263" s="290"/>
      <c r="L263" s="289"/>
      <c r="M263" s="291" t="s">
        <v>23</v>
      </c>
      <c r="N263" s="292"/>
      <c r="O263" s="293" t="s">
        <v>67</v>
      </c>
      <c r="P263" s="293"/>
      <c r="Q263" s="66"/>
    </row>
    <row r="264" spans="2:18" ht="28.15" customHeight="1">
      <c r="B264" s="70"/>
      <c r="C264" s="285" t="s">
        <v>379</v>
      </c>
      <c r="D264" s="286"/>
      <c r="E264" s="286"/>
      <c r="F264" s="287"/>
      <c r="G264" s="288"/>
      <c r="H264" s="289"/>
      <c r="I264" s="288" t="s">
        <v>380</v>
      </c>
      <c r="J264" s="290"/>
      <c r="K264" s="290"/>
      <c r="L264" s="289"/>
      <c r="M264" s="291" t="s">
        <v>23</v>
      </c>
      <c r="N264" s="292"/>
      <c r="O264" s="293">
        <v>44263</v>
      </c>
      <c r="P264" s="293"/>
      <c r="Q264" s="66"/>
    </row>
    <row r="265" spans="2:18" ht="28.15" customHeight="1">
      <c r="B265" s="70"/>
      <c r="C265" s="285" t="s">
        <v>381</v>
      </c>
      <c r="D265" s="286"/>
      <c r="E265" s="286"/>
      <c r="F265" s="287"/>
      <c r="G265" s="288"/>
      <c r="H265" s="289"/>
      <c r="I265" s="288" t="s">
        <v>382</v>
      </c>
      <c r="J265" s="290"/>
      <c r="K265" s="290"/>
      <c r="L265" s="289"/>
      <c r="M265" s="291" t="s">
        <v>13</v>
      </c>
      <c r="N265" s="292"/>
      <c r="O265" s="293">
        <v>44263</v>
      </c>
      <c r="P265" s="293"/>
      <c r="Q265" s="66"/>
    </row>
    <row r="266" spans="2:18" ht="28.15" customHeight="1">
      <c r="B266" s="70"/>
      <c r="C266" s="285" t="s">
        <v>383</v>
      </c>
      <c r="D266" s="286"/>
      <c r="E266" s="286"/>
      <c r="F266" s="287"/>
      <c r="G266" s="288"/>
      <c r="H266" s="289"/>
      <c r="I266" s="288"/>
      <c r="J266" s="290"/>
      <c r="K266" s="290"/>
      <c r="L266" s="289"/>
      <c r="M266" s="291" t="s">
        <v>384</v>
      </c>
      <c r="N266" s="292"/>
      <c r="O266" s="293">
        <v>44201</v>
      </c>
      <c r="P266" s="293"/>
      <c r="Q266" s="67"/>
    </row>
    <row r="267" spans="2:18" ht="28.15" customHeight="1">
      <c r="B267" s="70"/>
      <c r="C267" s="285" t="s">
        <v>385</v>
      </c>
      <c r="D267" s="286"/>
      <c r="E267" s="286"/>
      <c r="F267" s="287"/>
      <c r="G267" s="288"/>
      <c r="H267" s="289"/>
      <c r="I267" s="288" t="s">
        <v>386</v>
      </c>
      <c r="J267" s="290"/>
      <c r="K267" s="290"/>
      <c r="L267" s="289"/>
      <c r="M267" s="291" t="s">
        <v>15</v>
      </c>
      <c r="N267" s="292"/>
      <c r="O267" s="293">
        <v>44211</v>
      </c>
      <c r="P267" s="293"/>
      <c r="Q267" s="67"/>
    </row>
    <row r="268" spans="2:18" ht="28.15" customHeight="1">
      <c r="B268" s="70"/>
      <c r="C268" s="285" t="s">
        <v>387</v>
      </c>
      <c r="D268" s="286"/>
      <c r="E268" s="286"/>
      <c r="F268" s="287"/>
      <c r="G268" s="288"/>
      <c r="H268" s="289"/>
      <c r="I268" s="288"/>
      <c r="J268" s="290"/>
      <c r="K268" s="290"/>
      <c r="L268" s="289"/>
      <c r="M268" s="291" t="s">
        <v>388</v>
      </c>
      <c r="N268" s="292"/>
      <c r="O268" s="293">
        <v>44211</v>
      </c>
      <c r="P268" s="293"/>
      <c r="Q268" s="67"/>
    </row>
    <row r="269" spans="2:18" ht="28.15" customHeight="1">
      <c r="B269" s="70"/>
      <c r="C269" s="285" t="s">
        <v>389</v>
      </c>
      <c r="D269" s="286"/>
      <c r="E269" s="286"/>
      <c r="F269" s="287"/>
      <c r="G269" s="288"/>
      <c r="H269" s="289"/>
      <c r="I269" s="288"/>
      <c r="J269" s="290"/>
      <c r="K269" s="290"/>
      <c r="L269" s="289"/>
      <c r="M269" s="291" t="s">
        <v>390</v>
      </c>
      <c r="N269" s="292"/>
      <c r="O269" s="293"/>
      <c r="P269" s="293"/>
      <c r="Q269" s="66"/>
    </row>
    <row r="270" spans="2:18" ht="28.15" customHeight="1">
      <c r="B270" s="70"/>
      <c r="C270" s="285" t="s">
        <v>391</v>
      </c>
      <c r="D270" s="286"/>
      <c r="E270" s="286"/>
      <c r="F270" s="287"/>
      <c r="G270" s="288"/>
      <c r="H270" s="289"/>
      <c r="I270" s="288"/>
      <c r="J270" s="290"/>
      <c r="K270" s="290"/>
      <c r="L270" s="289"/>
      <c r="M270" s="291" t="s">
        <v>392</v>
      </c>
      <c r="N270" s="292"/>
      <c r="O270" s="293">
        <v>44201</v>
      </c>
      <c r="P270" s="293"/>
      <c r="Q270" s="68"/>
    </row>
    <row r="271" spans="2:18" ht="28.15" customHeight="1">
      <c r="B271" s="70"/>
      <c r="C271" s="285" t="s">
        <v>393</v>
      </c>
      <c r="D271" s="286"/>
      <c r="E271" s="286"/>
      <c r="F271" s="287"/>
      <c r="G271" s="288"/>
      <c r="H271" s="289"/>
      <c r="I271" s="288"/>
      <c r="J271" s="290"/>
      <c r="K271" s="290"/>
      <c r="L271" s="289"/>
      <c r="M271" s="291" t="s">
        <v>394</v>
      </c>
      <c r="N271" s="292"/>
      <c r="O271" s="293">
        <v>44232</v>
      </c>
      <c r="P271" s="293"/>
      <c r="Q271" s="69"/>
    </row>
    <row r="272" spans="2:18" ht="28.15" customHeight="1">
      <c r="B272" s="70"/>
      <c r="C272" s="285" t="s">
        <v>395</v>
      </c>
      <c r="D272" s="286"/>
      <c r="E272" s="286"/>
      <c r="F272" s="287"/>
      <c r="G272" s="288"/>
      <c r="H272" s="289"/>
      <c r="I272" s="288"/>
      <c r="J272" s="290"/>
      <c r="K272" s="290"/>
      <c r="L272" s="289"/>
      <c r="M272" s="291" t="s">
        <v>388</v>
      </c>
      <c r="N272" s="292"/>
      <c r="O272" s="303">
        <v>44201</v>
      </c>
      <c r="P272" s="304"/>
      <c r="Q272" s="67"/>
    </row>
    <row r="273" spans="2:17" ht="28.15" customHeight="1">
      <c r="B273" s="70"/>
      <c r="C273" s="285" t="s">
        <v>396</v>
      </c>
      <c r="D273" s="286"/>
      <c r="E273" s="286"/>
      <c r="F273" s="287"/>
      <c r="G273" s="288"/>
      <c r="H273" s="289"/>
      <c r="I273" s="291"/>
      <c r="J273" s="305"/>
      <c r="K273" s="305"/>
      <c r="L273" s="292"/>
      <c r="M273" s="291" t="s">
        <v>397</v>
      </c>
      <c r="N273" s="292"/>
      <c r="O273" s="303">
        <v>44263</v>
      </c>
      <c r="P273" s="304"/>
      <c r="Q273" s="68"/>
    </row>
    <row r="274" spans="2:17" ht="28.15" customHeight="1">
      <c r="B274" s="70"/>
      <c r="C274" s="285" t="s">
        <v>398</v>
      </c>
      <c r="D274" s="286"/>
      <c r="E274" s="286"/>
      <c r="F274" s="287"/>
      <c r="G274" s="291"/>
      <c r="H274" s="292"/>
      <c r="I274" s="291"/>
      <c r="J274" s="305"/>
      <c r="K274" s="305"/>
      <c r="L274" s="292"/>
      <c r="M274" s="291" t="s">
        <v>399</v>
      </c>
      <c r="N274" s="292"/>
      <c r="O274" s="303">
        <v>44263</v>
      </c>
      <c r="P274" s="304"/>
      <c r="Q274" s="68"/>
    </row>
    <row r="275" spans="2:17" ht="28.15" customHeight="1">
      <c r="B275" s="70"/>
      <c r="C275" s="285" t="s">
        <v>400</v>
      </c>
      <c r="D275" s="286"/>
      <c r="E275" s="286"/>
      <c r="F275" s="287"/>
      <c r="G275" s="291"/>
      <c r="H275" s="292"/>
      <c r="I275" s="291"/>
      <c r="J275" s="305"/>
      <c r="K275" s="305"/>
      <c r="L275" s="292"/>
      <c r="M275" s="291" t="s">
        <v>401</v>
      </c>
      <c r="N275" s="292"/>
      <c r="O275" s="303">
        <v>44263</v>
      </c>
      <c r="P275" s="304"/>
      <c r="Q275" s="68"/>
    </row>
    <row r="276" spans="2:17" ht="28.15" customHeight="1">
      <c r="B276" s="70"/>
      <c r="C276" s="285" t="s">
        <v>402</v>
      </c>
      <c r="D276" s="286"/>
      <c r="E276" s="286"/>
      <c r="F276" s="287"/>
      <c r="G276" s="291"/>
      <c r="H276" s="292"/>
      <c r="I276" s="291"/>
      <c r="J276" s="305"/>
      <c r="K276" s="305"/>
      <c r="L276" s="292"/>
      <c r="M276" s="291" t="s">
        <v>403</v>
      </c>
      <c r="N276" s="292"/>
      <c r="O276" s="303">
        <v>44258</v>
      </c>
      <c r="P276" s="304"/>
      <c r="Q276" s="68"/>
    </row>
    <row r="277" spans="2:17" ht="28.15" customHeight="1">
      <c r="B277" s="70"/>
      <c r="C277" s="285" t="s">
        <v>482</v>
      </c>
      <c r="D277" s="286"/>
      <c r="E277" s="286"/>
      <c r="F277" s="287"/>
      <c r="G277" s="291"/>
      <c r="H277" s="292"/>
      <c r="I277" s="291"/>
      <c r="J277" s="305"/>
      <c r="K277" s="305"/>
      <c r="L277" s="292"/>
      <c r="M277" s="291" t="s">
        <v>405</v>
      </c>
      <c r="N277" s="292"/>
      <c r="O277" s="303">
        <v>44263</v>
      </c>
      <c r="P277" s="304"/>
      <c r="Q277" s="68"/>
    </row>
    <row r="278" spans="2:17" ht="28.15" customHeight="1">
      <c r="B278" s="70"/>
      <c r="C278" s="285" t="s">
        <v>406</v>
      </c>
      <c r="D278" s="286"/>
      <c r="E278" s="286"/>
      <c r="F278" s="287"/>
      <c r="G278" s="291"/>
      <c r="H278" s="292"/>
      <c r="I278" s="291"/>
      <c r="J278" s="305"/>
      <c r="K278" s="305"/>
      <c r="L278" s="292"/>
      <c r="M278" s="291" t="s">
        <v>407</v>
      </c>
      <c r="N278" s="292"/>
      <c r="O278" s="303">
        <v>44263</v>
      </c>
      <c r="P278" s="304"/>
      <c r="Q278" s="68"/>
    </row>
    <row r="279" spans="2:17" ht="43.15" customHeight="1">
      <c r="B279" s="70"/>
      <c r="C279" s="285" t="s">
        <v>408</v>
      </c>
      <c r="D279" s="286"/>
      <c r="E279" s="286"/>
      <c r="F279" s="287"/>
      <c r="G279" s="288"/>
      <c r="H279" s="289"/>
      <c r="I279" s="288"/>
      <c r="J279" s="290"/>
      <c r="K279" s="290"/>
      <c r="L279" s="289"/>
      <c r="M279" s="291" t="s">
        <v>409</v>
      </c>
      <c r="N279" s="292"/>
      <c r="O279" s="293">
        <v>44258</v>
      </c>
      <c r="P279" s="293"/>
      <c r="Q279" s="66"/>
    </row>
    <row r="280" spans="2:17">
      <c r="B280" s="154"/>
      <c r="C280" s="154"/>
      <c r="D280" s="154"/>
      <c r="E280" s="154"/>
      <c r="F280" s="154"/>
      <c r="G280" s="154"/>
      <c r="H280" s="154"/>
      <c r="I280" s="154"/>
      <c r="J280" s="154"/>
      <c r="K280" s="154"/>
      <c r="L280" s="154"/>
      <c r="M280" s="154"/>
      <c r="N280" s="154"/>
      <c r="O280" s="312"/>
      <c r="P280" s="312"/>
      <c r="Q280" s="88"/>
    </row>
    <row r="281" spans="2:17">
      <c r="B281" s="157"/>
      <c r="C281" s="157"/>
      <c r="D281" s="157"/>
      <c r="E281" s="157"/>
      <c r="F281" s="157"/>
      <c r="G281" s="157"/>
      <c r="H281" s="157"/>
      <c r="I281" s="157"/>
      <c r="J281" s="157"/>
      <c r="K281" s="157"/>
      <c r="L281" s="157"/>
      <c r="M281" s="157"/>
      <c r="N281" s="157"/>
      <c r="O281" s="157"/>
      <c r="P281" s="157"/>
      <c r="Q281" s="88"/>
    </row>
    <row r="282" spans="2:17" ht="49.15" customHeight="1">
      <c r="B282" s="234" t="s">
        <v>410</v>
      </c>
      <c r="C282" s="235"/>
      <c r="D282" s="235"/>
      <c r="E282" s="235"/>
      <c r="F282" s="235"/>
      <c r="G282" s="235"/>
      <c r="H282" s="235"/>
      <c r="I282" s="235"/>
      <c r="J282" s="236"/>
      <c r="K282" s="97" t="s">
        <v>411</v>
      </c>
      <c r="L282" s="87"/>
      <c r="M282" s="97" t="s">
        <v>412</v>
      </c>
      <c r="N282" s="87" t="s">
        <v>413</v>
      </c>
      <c r="O282" s="313" t="s">
        <v>414</v>
      </c>
      <c r="P282" s="314"/>
      <c r="Q282" s="95"/>
    </row>
    <row r="283" spans="2:17" ht="15.4" customHeight="1">
      <c r="B283" s="231"/>
      <c r="C283" s="231"/>
      <c r="D283" s="231"/>
      <c r="E283" s="231"/>
      <c r="F283" s="231"/>
      <c r="G283" s="231"/>
      <c r="H283" s="231"/>
      <c r="I283" s="231"/>
      <c r="J283" s="231"/>
      <c r="K283" s="231"/>
      <c r="L283" s="231"/>
      <c r="M283" s="231"/>
      <c r="N283" s="231"/>
      <c r="O283" s="231"/>
      <c r="P283" s="231"/>
      <c r="Q283" s="88"/>
    </row>
    <row r="284" spans="2:17" ht="14.65" customHeight="1">
      <c r="B284" s="225" t="s">
        <v>415</v>
      </c>
      <c r="C284" s="226"/>
      <c r="D284" s="306"/>
      <c r="E284" s="307"/>
      <c r="F284" s="307"/>
      <c r="G284" s="307"/>
      <c r="H284" s="307"/>
      <c r="I284" s="308"/>
      <c r="J284" s="315" t="s">
        <v>64</v>
      </c>
      <c r="K284" s="306"/>
      <c r="L284" s="307"/>
      <c r="M284" s="307"/>
      <c r="N284" s="307"/>
      <c r="O284" s="307"/>
      <c r="P284" s="308"/>
      <c r="Q284" s="88"/>
    </row>
    <row r="285" spans="2:17">
      <c r="B285" s="227"/>
      <c r="C285" s="228"/>
      <c r="D285" s="309"/>
      <c r="E285" s="310"/>
      <c r="F285" s="310"/>
      <c r="G285" s="310"/>
      <c r="H285" s="310"/>
      <c r="I285" s="311"/>
      <c r="J285" s="316"/>
      <c r="K285" s="309"/>
      <c r="L285" s="310"/>
      <c r="M285" s="310"/>
      <c r="N285" s="310"/>
      <c r="O285" s="310"/>
      <c r="P285" s="311"/>
      <c r="Q285" s="88"/>
    </row>
    <row r="286" spans="2:17">
      <c r="B286" s="225" t="s">
        <v>416</v>
      </c>
      <c r="C286" s="226"/>
      <c r="D286" s="306"/>
      <c r="E286" s="307"/>
      <c r="F286" s="307"/>
      <c r="G286" s="307"/>
      <c r="H286" s="307"/>
      <c r="I286" s="307"/>
      <c r="J286" s="307"/>
      <c r="K286" s="307"/>
      <c r="L286" s="307"/>
      <c r="M286" s="307"/>
      <c r="N286" s="307"/>
      <c r="O286" s="307"/>
      <c r="P286" s="308"/>
      <c r="Q286" s="88"/>
    </row>
    <row r="287" spans="2:17">
      <c r="B287" s="227"/>
      <c r="C287" s="228"/>
      <c r="D287" s="309"/>
      <c r="E287" s="310"/>
      <c r="F287" s="310"/>
      <c r="G287" s="310"/>
      <c r="H287" s="310"/>
      <c r="I287" s="310"/>
      <c r="J287" s="310"/>
      <c r="K287" s="310"/>
      <c r="L287" s="310"/>
      <c r="M287" s="310"/>
      <c r="N287" s="310"/>
      <c r="O287" s="310"/>
      <c r="P287" s="311"/>
      <c r="Q287" s="88"/>
    </row>
  </sheetData>
  <sheetProtection algorithmName="SHA-512" hashValue="I8PPWAqqegns/2t6HR6s/aQd+88rwCFxlEX9tVnHHjbmID87xO/ypuPSDRkrmBZqeaXytYFDqsW3rwkEj5VyTg==" saltValue="/h3wpjq3Ynr1kRayFqCygA==" spinCount="100000" sheet="1" objects="1" scenarios="1"/>
  <mergeCells count="569">
    <mergeCell ref="O278:P278"/>
    <mergeCell ref="C277:F277"/>
    <mergeCell ref="C278:F278"/>
    <mergeCell ref="G274:H274"/>
    <mergeCell ref="G275:H275"/>
    <mergeCell ref="G276:H276"/>
    <mergeCell ref="G277:H277"/>
    <mergeCell ref="G278:H278"/>
    <mergeCell ref="I274:L274"/>
    <mergeCell ref="I275:L275"/>
    <mergeCell ref="I276:L276"/>
    <mergeCell ref="I277:L277"/>
    <mergeCell ref="I278:L278"/>
    <mergeCell ref="B1:P1"/>
    <mergeCell ref="B2:P2"/>
    <mergeCell ref="B4:C4"/>
    <mergeCell ref="D4:H5"/>
    <mergeCell ref="L4:P4"/>
    <mergeCell ref="B5:C5"/>
    <mergeCell ref="L5:P5"/>
    <mergeCell ref="B39:D42"/>
    <mergeCell ref="A39:A42"/>
    <mergeCell ref="E39:G42"/>
    <mergeCell ref="H39:H42"/>
    <mergeCell ref="I42:M42"/>
    <mergeCell ref="O39:O42"/>
    <mergeCell ref="N39:N42"/>
    <mergeCell ref="P39:P42"/>
    <mergeCell ref="B6:C6"/>
    <mergeCell ref="D6:H7"/>
    <mergeCell ref="L6:P6"/>
    <mergeCell ref="B7:C7"/>
    <mergeCell ref="L7:P7"/>
    <mergeCell ref="B8:C8"/>
    <mergeCell ref="E8:F8"/>
    <mergeCell ref="G8:H8"/>
    <mergeCell ref="L8:P8"/>
    <mergeCell ref="J11:P11"/>
    <mergeCell ref="K12:L12"/>
    <mergeCell ref="M12:N12"/>
    <mergeCell ref="O12:P12"/>
    <mergeCell ref="K13:L13"/>
    <mergeCell ref="M13:N13"/>
    <mergeCell ref="O13:P13"/>
    <mergeCell ref="B9:C9"/>
    <mergeCell ref="E9:F9"/>
    <mergeCell ref="G9:H9"/>
    <mergeCell ref="L9:P9"/>
    <mergeCell ref="B10:C10"/>
    <mergeCell ref="E10:F10"/>
    <mergeCell ref="G10:H10"/>
    <mergeCell ref="J10:P10"/>
    <mergeCell ref="B18:D18"/>
    <mergeCell ref="E18:G18"/>
    <mergeCell ref="I18:M18"/>
    <mergeCell ref="A19:A22"/>
    <mergeCell ref="B19:D22"/>
    <mergeCell ref="E19:G22"/>
    <mergeCell ref="H19:H22"/>
    <mergeCell ref="I19:M19"/>
    <mergeCell ref="B15:P15"/>
    <mergeCell ref="B16:D16"/>
    <mergeCell ref="E16:G16"/>
    <mergeCell ref="I16:M16"/>
    <mergeCell ref="N16:P16"/>
    <mergeCell ref="B17:D17"/>
    <mergeCell ref="E17:G17"/>
    <mergeCell ref="I17:M17"/>
    <mergeCell ref="A23:A31"/>
    <mergeCell ref="B23:D31"/>
    <mergeCell ref="E23:G31"/>
    <mergeCell ref="H23:H31"/>
    <mergeCell ref="I23:M23"/>
    <mergeCell ref="N23:N31"/>
    <mergeCell ref="N19:N22"/>
    <mergeCell ref="O19:O22"/>
    <mergeCell ref="P19:P22"/>
    <mergeCell ref="I20:M20"/>
    <mergeCell ref="I21:M21"/>
    <mergeCell ref="I22:M22"/>
    <mergeCell ref="O23:O31"/>
    <mergeCell ref="P23:P31"/>
    <mergeCell ref="I24:M24"/>
    <mergeCell ref="I25:M25"/>
    <mergeCell ref="I26:M26"/>
    <mergeCell ref="I27:M27"/>
    <mergeCell ref="I30:M30"/>
    <mergeCell ref="I31:M31"/>
    <mergeCell ref="I28:M29"/>
    <mergeCell ref="O32:O34"/>
    <mergeCell ref="P32:P34"/>
    <mergeCell ref="I33:M33"/>
    <mergeCell ref="I34:M34"/>
    <mergeCell ref="A35:A38"/>
    <mergeCell ref="B35:D38"/>
    <mergeCell ref="E35:G38"/>
    <mergeCell ref="H35:H38"/>
    <mergeCell ref="I35:M35"/>
    <mergeCell ref="N35:N38"/>
    <mergeCell ref="A32:A34"/>
    <mergeCell ref="B32:D34"/>
    <mergeCell ref="E32:G34"/>
    <mergeCell ref="H32:H34"/>
    <mergeCell ref="I32:M32"/>
    <mergeCell ref="N32:N34"/>
    <mergeCell ref="O35:O38"/>
    <mergeCell ref="P35:P38"/>
    <mergeCell ref="I36:M36"/>
    <mergeCell ref="I37:M37"/>
    <mergeCell ref="I38:M38"/>
    <mergeCell ref="I39:M39"/>
    <mergeCell ref="C273:F273"/>
    <mergeCell ref="G273:H273"/>
    <mergeCell ref="M273:N273"/>
    <mergeCell ref="O273:P273"/>
    <mergeCell ref="I273:L273"/>
    <mergeCell ref="I212:M212"/>
    <mergeCell ref="I40:M40"/>
    <mergeCell ref="I41:M41"/>
    <mergeCell ref="P61:P71"/>
    <mergeCell ref="I62:M62"/>
    <mergeCell ref="I64:M64"/>
    <mergeCell ref="I65:M65"/>
    <mergeCell ref="I66:M66"/>
    <mergeCell ref="I67:M67"/>
    <mergeCell ref="I68:M68"/>
    <mergeCell ref="I69:M69"/>
    <mergeCell ref="I71:M71"/>
    <mergeCell ref="I61:M61"/>
    <mergeCell ref="N61:N71"/>
    <mergeCell ref="I70:M70"/>
    <mergeCell ref="I63:M63"/>
    <mergeCell ref="P72:P82"/>
    <mergeCell ref="I99:M99"/>
    <mergeCell ref="A43:A50"/>
    <mergeCell ref="B43:D50"/>
    <mergeCell ref="E43:G50"/>
    <mergeCell ref="H43:H50"/>
    <mergeCell ref="I43:M43"/>
    <mergeCell ref="C274:F274"/>
    <mergeCell ref="M274:N274"/>
    <mergeCell ref="O274:P274"/>
    <mergeCell ref="N43:N50"/>
    <mergeCell ref="O43:O50"/>
    <mergeCell ref="P43:P50"/>
    <mergeCell ref="I44:M44"/>
    <mergeCell ref="I45:M45"/>
    <mergeCell ref="I46:M46"/>
    <mergeCell ref="I47:M47"/>
    <mergeCell ref="I48:M48"/>
    <mergeCell ref="I49:M49"/>
    <mergeCell ref="I50:M50"/>
    <mergeCell ref="A54:A60"/>
    <mergeCell ref="B54:D60"/>
    <mergeCell ref="E54:G60"/>
    <mergeCell ref="H54:H60"/>
    <mergeCell ref="I54:M54"/>
    <mergeCell ref="N54:N60"/>
    <mergeCell ref="A51:A53"/>
    <mergeCell ref="B51:D53"/>
    <mergeCell ref="E51:G53"/>
    <mergeCell ref="H51:H53"/>
    <mergeCell ref="I51:M51"/>
    <mergeCell ref="N51:N53"/>
    <mergeCell ref="I59:M59"/>
    <mergeCell ref="O54:O60"/>
    <mergeCell ref="P54:P60"/>
    <mergeCell ref="I55:M55"/>
    <mergeCell ref="I56:M56"/>
    <mergeCell ref="I57:M57"/>
    <mergeCell ref="I58:M58"/>
    <mergeCell ref="I60:M60"/>
    <mergeCell ref="O51:O53"/>
    <mergeCell ref="P51:P53"/>
    <mergeCell ref="I52:M52"/>
    <mergeCell ref="I53:M53"/>
    <mergeCell ref="A72:A82"/>
    <mergeCell ref="B72:D82"/>
    <mergeCell ref="E72:G82"/>
    <mergeCell ref="H72:H82"/>
    <mergeCell ref="I72:M72"/>
    <mergeCell ref="N72:N82"/>
    <mergeCell ref="I81:M81"/>
    <mergeCell ref="I82:M82"/>
    <mergeCell ref="O61:O71"/>
    <mergeCell ref="A61:A71"/>
    <mergeCell ref="B61:D71"/>
    <mergeCell ref="E61:G71"/>
    <mergeCell ref="H61:H71"/>
    <mergeCell ref="O72:O82"/>
    <mergeCell ref="I73:M73"/>
    <mergeCell ref="I74:M74"/>
    <mergeCell ref="I75:M75"/>
    <mergeCell ref="I76:M76"/>
    <mergeCell ref="I77:M77"/>
    <mergeCell ref="I78:M78"/>
    <mergeCell ref="I79:M79"/>
    <mergeCell ref="I80:M80"/>
    <mergeCell ref="A87:A92"/>
    <mergeCell ref="B87:D92"/>
    <mergeCell ref="E87:G92"/>
    <mergeCell ref="H87:H92"/>
    <mergeCell ref="I87:M87"/>
    <mergeCell ref="N87:N92"/>
    <mergeCell ref="A83:A86"/>
    <mergeCell ref="B83:D86"/>
    <mergeCell ref="E83:G86"/>
    <mergeCell ref="H83:H86"/>
    <mergeCell ref="I83:M83"/>
    <mergeCell ref="N83:N86"/>
    <mergeCell ref="I85:M85"/>
    <mergeCell ref="O87:O92"/>
    <mergeCell ref="P87:P92"/>
    <mergeCell ref="I88:M88"/>
    <mergeCell ref="I89:M89"/>
    <mergeCell ref="I90:M90"/>
    <mergeCell ref="I91:M91"/>
    <mergeCell ref="I92:M92"/>
    <mergeCell ref="O83:O86"/>
    <mergeCell ref="P83:P86"/>
    <mergeCell ref="I84:M84"/>
    <mergeCell ref="I86:M86"/>
    <mergeCell ref="A100:A107"/>
    <mergeCell ref="B100:D107"/>
    <mergeCell ref="E100:G107"/>
    <mergeCell ref="H100:H107"/>
    <mergeCell ref="I100:M100"/>
    <mergeCell ref="N100:N107"/>
    <mergeCell ref="O93:O99"/>
    <mergeCell ref="P93:P99"/>
    <mergeCell ref="B95:D95"/>
    <mergeCell ref="E95:G95"/>
    <mergeCell ref="I95:M95"/>
    <mergeCell ref="A96:A99"/>
    <mergeCell ref="B96:D99"/>
    <mergeCell ref="E96:G99"/>
    <mergeCell ref="H96:H99"/>
    <mergeCell ref="I96:M96"/>
    <mergeCell ref="A93:A94"/>
    <mergeCell ref="B93:D94"/>
    <mergeCell ref="E93:G94"/>
    <mergeCell ref="H93:H94"/>
    <mergeCell ref="I93:M94"/>
    <mergeCell ref="N93:N99"/>
    <mergeCell ref="I97:M97"/>
    <mergeCell ref="I98:M98"/>
    <mergeCell ref="O100:O107"/>
    <mergeCell ref="P100:P107"/>
    <mergeCell ref="I101:M101"/>
    <mergeCell ref="I102:M102"/>
    <mergeCell ref="I103:M103"/>
    <mergeCell ref="I104:M104"/>
    <mergeCell ref="I105:M105"/>
    <mergeCell ref="I106:M106"/>
    <mergeCell ref="I107:M107"/>
    <mergeCell ref="O108:O114"/>
    <mergeCell ref="P108:P114"/>
    <mergeCell ref="I109:M109"/>
    <mergeCell ref="I110:M110"/>
    <mergeCell ref="I111:M111"/>
    <mergeCell ref="I112:M112"/>
    <mergeCell ref="I114:M114"/>
    <mergeCell ref="A108:A114"/>
    <mergeCell ref="B108:D114"/>
    <mergeCell ref="E108:G114"/>
    <mergeCell ref="H108:H114"/>
    <mergeCell ref="I108:M108"/>
    <mergeCell ref="N108:N114"/>
    <mergeCell ref="I113:M113"/>
    <mergeCell ref="O115:O170"/>
    <mergeCell ref="P115:P170"/>
    <mergeCell ref="I116:M116"/>
    <mergeCell ref="I117:M117"/>
    <mergeCell ref="I118:M118"/>
    <mergeCell ref="I119:M119"/>
    <mergeCell ref="I120:M120"/>
    <mergeCell ref="I121:M121"/>
    <mergeCell ref="I122:M122"/>
    <mergeCell ref="I123:M123"/>
    <mergeCell ref="I115:M115"/>
    <mergeCell ref="N115:N170"/>
    <mergeCell ref="I124:M124"/>
    <mergeCell ref="I125:M125"/>
    <mergeCell ref="I126:M126"/>
    <mergeCell ref="I127:M127"/>
    <mergeCell ref="I139:M139"/>
    <mergeCell ref="I134:M134"/>
    <mergeCell ref="I135:M135"/>
    <mergeCell ref="I136:M136"/>
    <mergeCell ref="I137:M137"/>
    <mergeCell ref="I138:M138"/>
    <mergeCell ref="I140:M140"/>
    <mergeCell ref="I128:M128"/>
    <mergeCell ref="I160:M160"/>
    <mergeCell ref="I129:M129"/>
    <mergeCell ref="I130:M130"/>
    <mergeCell ref="I131:M131"/>
    <mergeCell ref="I132:M132"/>
    <mergeCell ref="I133:M133"/>
    <mergeCell ref="I147:M147"/>
    <mergeCell ref="I148:M148"/>
    <mergeCell ref="I149:M149"/>
    <mergeCell ref="I150:M150"/>
    <mergeCell ref="I159:M159"/>
    <mergeCell ref="I151:M151"/>
    <mergeCell ref="I152:M152"/>
    <mergeCell ref="I141:M141"/>
    <mergeCell ref="I142:M142"/>
    <mergeCell ref="I143:M143"/>
    <mergeCell ref="I144:M144"/>
    <mergeCell ref="I145:M145"/>
    <mergeCell ref="I146:M146"/>
    <mergeCell ref="I166:M166"/>
    <mergeCell ref="I167:M167"/>
    <mergeCell ref="I168:M168"/>
    <mergeCell ref="I169:M169"/>
    <mergeCell ref="I170:M170"/>
    <mergeCell ref="A171:A182"/>
    <mergeCell ref="B171:D182"/>
    <mergeCell ref="E171:G182"/>
    <mergeCell ref="H171:H182"/>
    <mergeCell ref="I171:M172"/>
    <mergeCell ref="A115:A170"/>
    <mergeCell ref="B115:D170"/>
    <mergeCell ref="E115:G170"/>
    <mergeCell ref="H115:H170"/>
    <mergeCell ref="I161:M161"/>
    <mergeCell ref="I162:M162"/>
    <mergeCell ref="I163:M163"/>
    <mergeCell ref="I164:M164"/>
    <mergeCell ref="I165:M165"/>
    <mergeCell ref="I153:M153"/>
    <mergeCell ref="I154:M154"/>
    <mergeCell ref="I155:M156"/>
    <mergeCell ref="I157:M157"/>
    <mergeCell ref="I158:M158"/>
    <mergeCell ref="A183:A185"/>
    <mergeCell ref="B183:D185"/>
    <mergeCell ref="E183:G185"/>
    <mergeCell ref="H183:H185"/>
    <mergeCell ref="I183:M183"/>
    <mergeCell ref="N171:N182"/>
    <mergeCell ref="N183:N185"/>
    <mergeCell ref="O183:O185"/>
    <mergeCell ref="P183:P185"/>
    <mergeCell ref="I184:M184"/>
    <mergeCell ref="I185:M185"/>
    <mergeCell ref="O171:O182"/>
    <mergeCell ref="P171:P182"/>
    <mergeCell ref="I173:M173"/>
    <mergeCell ref="I174:M174"/>
    <mergeCell ref="I175:M175"/>
    <mergeCell ref="I176:M176"/>
    <mergeCell ref="I180:M180"/>
    <mergeCell ref="I181:M181"/>
    <mergeCell ref="I182:M182"/>
    <mergeCell ref="I177:M179"/>
    <mergeCell ref="N186:N213"/>
    <mergeCell ref="O186:O213"/>
    <mergeCell ref="P186:P213"/>
    <mergeCell ref="I187:M187"/>
    <mergeCell ref="I188:M188"/>
    <mergeCell ref="I189:M189"/>
    <mergeCell ref="I190:M190"/>
    <mergeCell ref="I191:M191"/>
    <mergeCell ref="I192:M192"/>
    <mergeCell ref="I193:M193"/>
    <mergeCell ref="I200:M200"/>
    <mergeCell ref="I201:M201"/>
    <mergeCell ref="I202:M202"/>
    <mergeCell ref="I203:M203"/>
    <mergeCell ref="I204:M204"/>
    <mergeCell ref="I205:M205"/>
    <mergeCell ref="I194:M194"/>
    <mergeCell ref="I195:M195"/>
    <mergeCell ref="I196:M196"/>
    <mergeCell ref="I197:M197"/>
    <mergeCell ref="I198:M198"/>
    <mergeCell ref="I199:M199"/>
    <mergeCell ref="I213:M213"/>
    <mergeCell ref="A214:A223"/>
    <mergeCell ref="B214:D223"/>
    <mergeCell ref="E214:G223"/>
    <mergeCell ref="H214:H223"/>
    <mergeCell ref="I214:M214"/>
    <mergeCell ref="I223:M223"/>
    <mergeCell ref="I206:M206"/>
    <mergeCell ref="I207:M207"/>
    <mergeCell ref="I208:M208"/>
    <mergeCell ref="I209:M209"/>
    <mergeCell ref="I210:M210"/>
    <mergeCell ref="I211:M211"/>
    <mergeCell ref="A186:A213"/>
    <mergeCell ref="B186:D213"/>
    <mergeCell ref="E186:G213"/>
    <mergeCell ref="H186:H213"/>
    <mergeCell ref="I186:M186"/>
    <mergeCell ref="N214:N223"/>
    <mergeCell ref="O214:O223"/>
    <mergeCell ref="P214:P223"/>
    <mergeCell ref="I215:M215"/>
    <mergeCell ref="I216:M216"/>
    <mergeCell ref="I217:M217"/>
    <mergeCell ref="I218:M219"/>
    <mergeCell ref="I220:M220"/>
    <mergeCell ref="I221:M221"/>
    <mergeCell ref="I222:M222"/>
    <mergeCell ref="O224:O229"/>
    <mergeCell ref="P224:P229"/>
    <mergeCell ref="I225:M225"/>
    <mergeCell ref="I226:M226"/>
    <mergeCell ref="I227:M227"/>
    <mergeCell ref="I228:M228"/>
    <mergeCell ref="I229:M229"/>
    <mergeCell ref="A224:A229"/>
    <mergeCell ref="B224:D229"/>
    <mergeCell ref="E224:G229"/>
    <mergeCell ref="H224:H229"/>
    <mergeCell ref="I224:M224"/>
    <mergeCell ref="N224:N229"/>
    <mergeCell ref="A230:A242"/>
    <mergeCell ref="B230:D242"/>
    <mergeCell ref="E230:G242"/>
    <mergeCell ref="H230:H242"/>
    <mergeCell ref="I230:M230"/>
    <mergeCell ref="N230:N242"/>
    <mergeCell ref="I239:M239"/>
    <mergeCell ref="I240:M240"/>
    <mergeCell ref="I241:M241"/>
    <mergeCell ref="I242:M242"/>
    <mergeCell ref="O230:O242"/>
    <mergeCell ref="P230:P242"/>
    <mergeCell ref="I231:M231"/>
    <mergeCell ref="I232:M232"/>
    <mergeCell ref="I233:M233"/>
    <mergeCell ref="I234:M234"/>
    <mergeCell ref="I235:M235"/>
    <mergeCell ref="I236:M236"/>
    <mergeCell ref="I237:M237"/>
    <mergeCell ref="I238:M238"/>
    <mergeCell ref="P243:P245"/>
    <mergeCell ref="I244:M244"/>
    <mergeCell ref="I245:M245"/>
    <mergeCell ref="B246:D246"/>
    <mergeCell ref="E246:G246"/>
    <mergeCell ref="I246:M246"/>
    <mergeCell ref="A243:A245"/>
    <mergeCell ref="B243:D245"/>
    <mergeCell ref="E243:G245"/>
    <mergeCell ref="H243:H245"/>
    <mergeCell ref="I243:M243"/>
    <mergeCell ref="N243:N245"/>
    <mergeCell ref="B247:D247"/>
    <mergeCell ref="E247:G247"/>
    <mergeCell ref="I247:M247"/>
    <mergeCell ref="A248:A251"/>
    <mergeCell ref="B248:D251"/>
    <mergeCell ref="E248:G251"/>
    <mergeCell ref="H248:H251"/>
    <mergeCell ref="I248:M248"/>
    <mergeCell ref="O243:O245"/>
    <mergeCell ref="B256:P256"/>
    <mergeCell ref="B257:F257"/>
    <mergeCell ref="G257:H258"/>
    <mergeCell ref="R257:R258"/>
    <mergeCell ref="I258:L258"/>
    <mergeCell ref="M258:N258"/>
    <mergeCell ref="O258:P258"/>
    <mergeCell ref="N248:N251"/>
    <mergeCell ref="O248:O251"/>
    <mergeCell ref="P248:P251"/>
    <mergeCell ref="I249:M249"/>
    <mergeCell ref="I250:M250"/>
    <mergeCell ref="I251:M255"/>
    <mergeCell ref="I257:Q257"/>
    <mergeCell ref="C259:F259"/>
    <mergeCell ref="G259:H259"/>
    <mergeCell ref="I259:L259"/>
    <mergeCell ref="M259:N259"/>
    <mergeCell ref="O259:P259"/>
    <mergeCell ref="C260:F260"/>
    <mergeCell ref="G260:H260"/>
    <mergeCell ref="I260:L260"/>
    <mergeCell ref="M260:N260"/>
    <mergeCell ref="O260:P260"/>
    <mergeCell ref="C261:F261"/>
    <mergeCell ref="G261:H261"/>
    <mergeCell ref="I261:L261"/>
    <mergeCell ref="M261:N261"/>
    <mergeCell ref="O261:P261"/>
    <mergeCell ref="C262:F262"/>
    <mergeCell ref="G262:H262"/>
    <mergeCell ref="I262:L262"/>
    <mergeCell ref="M262:N262"/>
    <mergeCell ref="O262:P262"/>
    <mergeCell ref="C263:F263"/>
    <mergeCell ref="G263:H263"/>
    <mergeCell ref="I263:L263"/>
    <mergeCell ref="M263:N263"/>
    <mergeCell ref="O263:P263"/>
    <mergeCell ref="C264:F264"/>
    <mergeCell ref="G264:H264"/>
    <mergeCell ref="I264:L264"/>
    <mergeCell ref="M264:N264"/>
    <mergeCell ref="O264:P264"/>
    <mergeCell ref="C265:F265"/>
    <mergeCell ref="G265:H265"/>
    <mergeCell ref="I265:L265"/>
    <mergeCell ref="M265:N265"/>
    <mergeCell ref="O265:P265"/>
    <mergeCell ref="C266:F266"/>
    <mergeCell ref="G266:H266"/>
    <mergeCell ref="I266:L266"/>
    <mergeCell ref="M266:N266"/>
    <mergeCell ref="O266:P266"/>
    <mergeCell ref="C267:F267"/>
    <mergeCell ref="G267:H267"/>
    <mergeCell ref="I267:L267"/>
    <mergeCell ref="M267:N267"/>
    <mergeCell ref="O267:P267"/>
    <mergeCell ref="C268:F268"/>
    <mergeCell ref="G268:H268"/>
    <mergeCell ref="I268:L268"/>
    <mergeCell ref="M268:N268"/>
    <mergeCell ref="O268:P268"/>
    <mergeCell ref="C269:F269"/>
    <mergeCell ref="G269:H269"/>
    <mergeCell ref="I269:L269"/>
    <mergeCell ref="M269:N269"/>
    <mergeCell ref="O269:P269"/>
    <mergeCell ref="C270:F270"/>
    <mergeCell ref="G270:H270"/>
    <mergeCell ref="I270:L270"/>
    <mergeCell ref="M270:N270"/>
    <mergeCell ref="O270:P270"/>
    <mergeCell ref="C271:F271"/>
    <mergeCell ref="G271:H271"/>
    <mergeCell ref="I271:L271"/>
    <mergeCell ref="M271:N271"/>
    <mergeCell ref="O271:P271"/>
    <mergeCell ref="C279:F279"/>
    <mergeCell ref="G279:H279"/>
    <mergeCell ref="I279:L279"/>
    <mergeCell ref="M279:N279"/>
    <mergeCell ref="O279:P279"/>
    <mergeCell ref="C272:F272"/>
    <mergeCell ref="G272:H272"/>
    <mergeCell ref="I272:L272"/>
    <mergeCell ref="M272:N272"/>
    <mergeCell ref="O272:P272"/>
    <mergeCell ref="C275:F275"/>
    <mergeCell ref="M275:N275"/>
    <mergeCell ref="O275:P275"/>
    <mergeCell ref="C276:F276"/>
    <mergeCell ref="M276:N276"/>
    <mergeCell ref="O276:P276"/>
    <mergeCell ref="O277:P277"/>
    <mergeCell ref="M277:N277"/>
    <mergeCell ref="M278:N278"/>
    <mergeCell ref="B286:C287"/>
    <mergeCell ref="D286:P287"/>
    <mergeCell ref="B280:P281"/>
    <mergeCell ref="B282:J282"/>
    <mergeCell ref="O282:P282"/>
    <mergeCell ref="B283:P283"/>
    <mergeCell ref="B284:C285"/>
    <mergeCell ref="D284:I285"/>
    <mergeCell ref="J284:J285"/>
    <mergeCell ref="K284:P285"/>
  </mergeCells>
  <conditionalFormatting sqref="N256:Q256 N280:Q281 O262:O279 N259:Q260 N283:Q524">
    <cfRule type="cellIs" dxfId="114" priority="137" operator="between">
      <formula>15</formula>
      <formula>25</formula>
    </cfRule>
  </conditionalFormatting>
  <conditionalFormatting sqref="P256:Q256 P280:Q281 P259:Q260 P283:Q1048576 P1:Q17">
    <cfRule type="cellIs" dxfId="113" priority="128" operator="between">
      <formula>15</formula>
      <formula>25</formula>
    </cfRule>
    <cfRule type="cellIs" dxfId="112" priority="129" operator="between">
      <formula>8</formula>
      <formula>14</formula>
    </cfRule>
    <cfRule type="cellIs" dxfId="111" priority="130" operator="between">
      <formula>4</formula>
      <formula>7</formula>
    </cfRule>
    <cfRule type="cellIs" dxfId="110" priority="131" operator="between">
      <formula>1</formula>
      <formula>3</formula>
    </cfRule>
    <cfRule type="cellIs" dxfId="109" priority="132" operator="between">
      <formula>1</formula>
      <formula>3</formula>
    </cfRule>
    <cfRule type="cellIs" dxfId="108" priority="133" operator="between">
      <formula>15</formula>
      <formula>25</formula>
    </cfRule>
    <cfRule type="cellIs" dxfId="107" priority="134" operator="between">
      <formula>8</formula>
      <formula>14</formula>
    </cfRule>
    <cfRule type="cellIs" dxfId="106" priority="135" operator="between">
      <formula>4</formula>
      <formula>7</formula>
    </cfRule>
    <cfRule type="cellIs" dxfId="105" priority="136" operator="between">
      <formula>1</formula>
      <formula>3</formula>
    </cfRule>
  </conditionalFormatting>
  <conditionalFormatting sqref="N93:O93 N171:O173 N214:O214 N230:O230 N186:O200 N115:O115 O19">
    <cfRule type="colorScale" priority="127">
      <colorScale>
        <cfvo type="num" val="1"/>
        <cfvo type="num" val="3"/>
        <cfvo type="num" val="5"/>
        <color rgb="FF92D050"/>
        <color rgb="FFFFEB84"/>
        <color rgb="FFFF0000"/>
      </colorScale>
    </cfRule>
  </conditionalFormatting>
  <conditionalFormatting sqref="P93:Q93 P171:Q173 P214:Q214 P230:Q230 P186:Q200 P115:Q115">
    <cfRule type="cellIs" dxfId="104" priority="123" operator="equal">
      <formula>"h"</formula>
    </cfRule>
    <cfRule type="cellIs" dxfId="103" priority="124" operator="equal">
      <formula>"s"</formula>
    </cfRule>
    <cfRule type="cellIs" dxfId="102" priority="125" operator="equal">
      <formula>"m"</formula>
    </cfRule>
    <cfRule type="cellIs" dxfId="101" priority="126" operator="equal">
      <formula>"l"</formula>
    </cfRule>
  </conditionalFormatting>
  <conditionalFormatting sqref="P258:Q258">
    <cfRule type="cellIs" dxfId="100" priority="113" operator="between">
      <formula>15</formula>
      <formula>25</formula>
    </cfRule>
    <cfRule type="cellIs" dxfId="99" priority="114" operator="between">
      <formula>8</formula>
      <formula>14</formula>
    </cfRule>
    <cfRule type="cellIs" dxfId="98" priority="115" operator="between">
      <formula>4</formula>
      <formula>7</formula>
    </cfRule>
    <cfRule type="cellIs" dxfId="97" priority="116" operator="between">
      <formula>1</formula>
      <formula>3</formula>
    </cfRule>
    <cfRule type="cellIs" dxfId="96" priority="117" operator="between">
      <formula>1</formula>
      <formula>3</formula>
    </cfRule>
    <cfRule type="cellIs" dxfId="95" priority="118" operator="between">
      <formula>15</formula>
      <formula>25</formula>
    </cfRule>
    <cfRule type="cellIs" dxfId="94" priority="119" operator="between">
      <formula>8</formula>
      <formula>14</formula>
    </cfRule>
    <cfRule type="cellIs" dxfId="93" priority="120" operator="between">
      <formula>4</formula>
      <formula>7</formula>
    </cfRule>
    <cfRule type="cellIs" dxfId="92" priority="121" operator="between">
      <formula>1</formula>
      <formula>3</formula>
    </cfRule>
  </conditionalFormatting>
  <conditionalFormatting sqref="N258:Q258">
    <cfRule type="cellIs" dxfId="91" priority="122" operator="between">
      <formula>15</formula>
      <formula>25</formula>
    </cfRule>
  </conditionalFormatting>
  <conditionalFormatting sqref="N282:Q282">
    <cfRule type="cellIs" dxfId="90" priority="112" operator="between">
      <formula>15</formula>
      <formula>25</formula>
    </cfRule>
  </conditionalFormatting>
  <conditionalFormatting sqref="P282:Q282">
    <cfRule type="cellIs" dxfId="89" priority="103" operator="between">
      <formula>15</formula>
      <formula>25</formula>
    </cfRule>
    <cfRule type="cellIs" dxfId="88" priority="104" operator="between">
      <formula>8</formula>
      <formula>14</formula>
    </cfRule>
    <cfRule type="cellIs" dxfId="87" priority="105" operator="between">
      <formula>4</formula>
      <formula>7</formula>
    </cfRule>
    <cfRule type="cellIs" dxfId="86" priority="106" operator="between">
      <formula>1</formula>
      <formula>3</formula>
    </cfRule>
    <cfRule type="cellIs" dxfId="85" priority="107" operator="between">
      <formula>1</formula>
      <formula>3</formula>
    </cfRule>
    <cfRule type="cellIs" dxfId="84" priority="108" operator="between">
      <formula>15</formula>
      <formula>25</formula>
    </cfRule>
    <cfRule type="cellIs" dxfId="83" priority="109" operator="between">
      <formula>8</formula>
      <formula>14</formula>
    </cfRule>
    <cfRule type="cellIs" dxfId="82" priority="110" operator="between">
      <formula>4</formula>
      <formula>7</formula>
    </cfRule>
    <cfRule type="cellIs" dxfId="81" priority="111" operator="between">
      <formula>1</formula>
      <formula>3</formula>
    </cfRule>
  </conditionalFormatting>
  <conditionalFormatting sqref="O261">
    <cfRule type="cellIs" dxfId="80" priority="102" operator="between">
      <formula>15</formula>
      <formula>25</formula>
    </cfRule>
  </conditionalFormatting>
  <conditionalFormatting sqref="O51:O52">
    <cfRule type="colorScale" priority="6">
      <colorScale>
        <cfvo type="num" val="1"/>
        <cfvo type="num" val="3"/>
        <cfvo type="num" val="5"/>
        <color rgb="FF92D050"/>
        <color rgb="FFFFEB84"/>
        <color rgb="FFFF0000"/>
      </colorScale>
    </cfRule>
  </conditionalFormatting>
  <conditionalFormatting sqref="P108:Q108">
    <cfRule type="cellIs" dxfId="79" priority="32" operator="equal">
      <formula>"h"</formula>
    </cfRule>
    <cfRule type="cellIs" dxfId="78" priority="33" operator="equal">
      <formula>"s"</formula>
    </cfRule>
    <cfRule type="cellIs" dxfId="77" priority="34" operator="equal">
      <formula>"m"</formula>
    </cfRule>
    <cfRule type="cellIs" dxfId="76" priority="35" operator="equal">
      <formula>"l"</formula>
    </cfRule>
  </conditionalFormatting>
  <conditionalFormatting sqref="N18:O18 N19">
    <cfRule type="colorScale" priority="101">
      <colorScale>
        <cfvo type="num" val="1"/>
        <cfvo type="num" val="3"/>
        <cfvo type="num" val="5"/>
        <color rgb="FF92D050"/>
        <color rgb="FFFFEB84"/>
        <color rgb="FFFF0000"/>
      </colorScale>
    </cfRule>
  </conditionalFormatting>
  <conditionalFormatting sqref="P18:Q19">
    <cfRule type="cellIs" dxfId="75" priority="97" operator="equal">
      <formula>"h"</formula>
    </cfRule>
    <cfRule type="cellIs" dxfId="74" priority="98" operator="equal">
      <formula>"s"</formula>
    </cfRule>
    <cfRule type="cellIs" dxfId="73" priority="99" operator="equal">
      <formula>"m"</formula>
    </cfRule>
    <cfRule type="cellIs" dxfId="72" priority="100" operator="equal">
      <formula>"l"</formula>
    </cfRule>
  </conditionalFormatting>
  <conditionalFormatting sqref="P224:Q224">
    <cfRule type="cellIs" dxfId="71" priority="1" operator="equal">
      <formula>"h"</formula>
    </cfRule>
    <cfRule type="cellIs" dxfId="70" priority="2" operator="equal">
      <formula>"s"</formula>
    </cfRule>
    <cfRule type="cellIs" dxfId="69" priority="3" operator="equal">
      <formula>"m"</formula>
    </cfRule>
    <cfRule type="cellIs" dxfId="68" priority="4" operator="equal">
      <formula>"l"</formula>
    </cfRule>
  </conditionalFormatting>
  <conditionalFormatting sqref="N23:O23">
    <cfRule type="colorScale" priority="96">
      <colorScale>
        <cfvo type="num" val="1"/>
        <cfvo type="num" val="3"/>
        <cfvo type="num" val="5"/>
        <color rgb="FF92D050"/>
        <color rgb="FFFFEB84"/>
        <color rgb="FFFF0000"/>
      </colorScale>
    </cfRule>
  </conditionalFormatting>
  <conditionalFormatting sqref="P23:Q23">
    <cfRule type="cellIs" dxfId="67" priority="92" operator="equal">
      <formula>"h"</formula>
    </cfRule>
    <cfRule type="cellIs" dxfId="66" priority="93" operator="equal">
      <formula>"s"</formula>
    </cfRule>
    <cfRule type="cellIs" dxfId="65" priority="94" operator="equal">
      <formula>"m"</formula>
    </cfRule>
    <cfRule type="cellIs" dxfId="64" priority="95" operator="equal">
      <formula>"l"</formula>
    </cfRule>
  </conditionalFormatting>
  <conditionalFormatting sqref="N32:O32">
    <cfRule type="colorScale" priority="91">
      <colorScale>
        <cfvo type="num" val="1"/>
        <cfvo type="num" val="3"/>
        <cfvo type="num" val="5"/>
        <color rgb="FF92D050"/>
        <color rgb="FFFFEB84"/>
        <color rgb="FFFF0000"/>
      </colorScale>
    </cfRule>
  </conditionalFormatting>
  <conditionalFormatting sqref="P32:Q32">
    <cfRule type="cellIs" dxfId="63" priority="87" operator="equal">
      <formula>"h"</formula>
    </cfRule>
    <cfRule type="cellIs" dxfId="62" priority="88" operator="equal">
      <formula>"s"</formula>
    </cfRule>
    <cfRule type="cellIs" dxfId="61" priority="89" operator="equal">
      <formula>"m"</formula>
    </cfRule>
    <cfRule type="cellIs" dxfId="60" priority="90" operator="equal">
      <formula>"l"</formula>
    </cfRule>
  </conditionalFormatting>
  <conditionalFormatting sqref="N35:O35">
    <cfRule type="colorScale" priority="86">
      <colorScale>
        <cfvo type="num" val="1"/>
        <cfvo type="num" val="3"/>
        <cfvo type="num" val="5"/>
        <color rgb="FF92D050"/>
        <color rgb="FFFFEB84"/>
        <color rgb="FFFF0000"/>
      </colorScale>
    </cfRule>
  </conditionalFormatting>
  <conditionalFormatting sqref="P35:Q35">
    <cfRule type="cellIs" dxfId="59" priority="82" operator="equal">
      <formula>"h"</formula>
    </cfRule>
    <cfRule type="cellIs" dxfId="58" priority="83" operator="equal">
      <formula>"s"</formula>
    </cfRule>
    <cfRule type="cellIs" dxfId="57" priority="84" operator="equal">
      <formula>"m"</formula>
    </cfRule>
    <cfRule type="cellIs" dxfId="56" priority="85" operator="equal">
      <formula>"l"</formula>
    </cfRule>
  </conditionalFormatting>
  <conditionalFormatting sqref="N39:O39">
    <cfRule type="colorScale" priority="81">
      <colorScale>
        <cfvo type="num" val="1"/>
        <cfvo type="num" val="3"/>
        <cfvo type="num" val="5"/>
        <color rgb="FF92D050"/>
        <color rgb="FFFFEB84"/>
        <color rgb="FFFF0000"/>
      </colorScale>
    </cfRule>
  </conditionalFormatting>
  <conditionalFormatting sqref="P39:Q39">
    <cfRule type="cellIs" dxfId="55" priority="77" operator="equal">
      <formula>"h"</formula>
    </cfRule>
    <cfRule type="cellIs" dxfId="54" priority="78" operator="equal">
      <formula>"s"</formula>
    </cfRule>
    <cfRule type="cellIs" dxfId="53" priority="79" operator="equal">
      <formula>"m"</formula>
    </cfRule>
    <cfRule type="cellIs" dxfId="52" priority="80" operator="equal">
      <formula>"l"</formula>
    </cfRule>
  </conditionalFormatting>
  <conditionalFormatting sqref="N43:O43">
    <cfRule type="colorScale" priority="76">
      <colorScale>
        <cfvo type="num" val="1"/>
        <cfvo type="num" val="3"/>
        <cfvo type="num" val="5"/>
        <color rgb="FF92D050"/>
        <color rgb="FFFFEB84"/>
        <color rgb="FFFF0000"/>
      </colorScale>
    </cfRule>
  </conditionalFormatting>
  <conditionalFormatting sqref="P43:Q43">
    <cfRule type="cellIs" dxfId="51" priority="72" operator="equal">
      <formula>"h"</formula>
    </cfRule>
    <cfRule type="cellIs" dxfId="50" priority="73" operator="equal">
      <formula>"s"</formula>
    </cfRule>
    <cfRule type="cellIs" dxfId="49" priority="74" operator="equal">
      <formula>"m"</formula>
    </cfRule>
    <cfRule type="cellIs" dxfId="48" priority="75" operator="equal">
      <formula>"l"</formula>
    </cfRule>
  </conditionalFormatting>
  <conditionalFormatting sqref="N51:N52">
    <cfRule type="colorScale" priority="71">
      <colorScale>
        <cfvo type="num" val="1"/>
        <cfvo type="num" val="3"/>
        <cfvo type="num" val="5"/>
        <color rgb="FF92D050"/>
        <color rgb="FFFFEB84"/>
        <color rgb="FFFF0000"/>
      </colorScale>
    </cfRule>
  </conditionalFormatting>
  <conditionalFormatting sqref="P51:Q52">
    <cfRule type="cellIs" dxfId="47" priority="67" operator="equal">
      <formula>"h"</formula>
    </cfRule>
    <cfRule type="cellIs" dxfId="46" priority="68" operator="equal">
      <formula>"s"</formula>
    </cfRule>
    <cfRule type="cellIs" dxfId="45" priority="69" operator="equal">
      <formula>"m"</formula>
    </cfRule>
    <cfRule type="cellIs" dxfId="44" priority="70" operator="equal">
      <formula>"l"</formula>
    </cfRule>
  </conditionalFormatting>
  <conditionalFormatting sqref="N54:O54">
    <cfRule type="colorScale" priority="66">
      <colorScale>
        <cfvo type="num" val="1"/>
        <cfvo type="num" val="3"/>
        <cfvo type="num" val="5"/>
        <color rgb="FF92D050"/>
        <color rgb="FFFFEB84"/>
        <color rgb="FFFF0000"/>
      </colorScale>
    </cfRule>
  </conditionalFormatting>
  <conditionalFormatting sqref="P54:Q54">
    <cfRule type="cellIs" dxfId="43" priority="62" operator="equal">
      <formula>"h"</formula>
    </cfRule>
    <cfRule type="cellIs" dxfId="42" priority="63" operator="equal">
      <formula>"s"</formula>
    </cfRule>
    <cfRule type="cellIs" dxfId="41" priority="64" operator="equal">
      <formula>"m"</formula>
    </cfRule>
    <cfRule type="cellIs" dxfId="40" priority="65" operator="equal">
      <formula>"l"</formula>
    </cfRule>
  </conditionalFormatting>
  <conditionalFormatting sqref="N61:O61">
    <cfRule type="colorScale" priority="61">
      <colorScale>
        <cfvo type="num" val="1"/>
        <cfvo type="num" val="3"/>
        <cfvo type="num" val="5"/>
        <color rgb="FF92D050"/>
        <color rgb="FFFFEB84"/>
        <color rgb="FFFF0000"/>
      </colorScale>
    </cfRule>
  </conditionalFormatting>
  <conditionalFormatting sqref="P61:Q61">
    <cfRule type="cellIs" dxfId="39" priority="57" operator="equal">
      <formula>"h"</formula>
    </cfRule>
    <cfRule type="cellIs" dxfId="38" priority="58" operator="equal">
      <formula>"s"</formula>
    </cfRule>
    <cfRule type="cellIs" dxfId="37" priority="59" operator="equal">
      <formula>"m"</formula>
    </cfRule>
    <cfRule type="cellIs" dxfId="36" priority="60" operator="equal">
      <formula>"l"</formula>
    </cfRule>
  </conditionalFormatting>
  <conditionalFormatting sqref="N72:O72">
    <cfRule type="colorScale" priority="56">
      <colorScale>
        <cfvo type="num" val="1"/>
        <cfvo type="num" val="3"/>
        <cfvo type="num" val="5"/>
        <color rgb="FF92D050"/>
        <color rgb="FFFFEB84"/>
        <color rgb="FFFF0000"/>
      </colorScale>
    </cfRule>
  </conditionalFormatting>
  <conditionalFormatting sqref="P72:Q72">
    <cfRule type="cellIs" dxfId="35" priority="52" operator="equal">
      <formula>"h"</formula>
    </cfRule>
    <cfRule type="cellIs" dxfId="34" priority="53" operator="equal">
      <formula>"s"</formula>
    </cfRule>
    <cfRule type="cellIs" dxfId="33" priority="54" operator="equal">
      <formula>"m"</formula>
    </cfRule>
    <cfRule type="cellIs" dxfId="32" priority="55" operator="equal">
      <formula>"l"</formula>
    </cfRule>
  </conditionalFormatting>
  <conditionalFormatting sqref="N83:O85">
    <cfRule type="colorScale" priority="51">
      <colorScale>
        <cfvo type="num" val="1"/>
        <cfvo type="num" val="3"/>
        <cfvo type="num" val="5"/>
        <color rgb="FF92D050"/>
        <color rgb="FFFFEB84"/>
        <color rgb="FFFF0000"/>
      </colorScale>
    </cfRule>
  </conditionalFormatting>
  <conditionalFormatting sqref="P83:Q85">
    <cfRule type="cellIs" dxfId="31" priority="47" operator="equal">
      <formula>"h"</formula>
    </cfRule>
    <cfRule type="cellIs" dxfId="30" priority="48" operator="equal">
      <formula>"s"</formula>
    </cfRule>
    <cfRule type="cellIs" dxfId="29" priority="49" operator="equal">
      <formula>"m"</formula>
    </cfRule>
    <cfRule type="cellIs" dxfId="28" priority="50" operator="equal">
      <formula>"l"</formula>
    </cfRule>
  </conditionalFormatting>
  <conditionalFormatting sqref="N87:O87">
    <cfRule type="colorScale" priority="46">
      <colorScale>
        <cfvo type="num" val="1"/>
        <cfvo type="num" val="3"/>
        <cfvo type="num" val="5"/>
        <color rgb="FF92D050"/>
        <color rgb="FFFFEB84"/>
        <color rgb="FFFF0000"/>
      </colorScale>
    </cfRule>
  </conditionalFormatting>
  <conditionalFormatting sqref="P87:Q87">
    <cfRule type="cellIs" dxfId="27" priority="42" operator="equal">
      <formula>"h"</formula>
    </cfRule>
    <cfRule type="cellIs" dxfId="26" priority="43" operator="equal">
      <formula>"s"</formula>
    </cfRule>
    <cfRule type="cellIs" dxfId="25" priority="44" operator="equal">
      <formula>"m"</formula>
    </cfRule>
    <cfRule type="cellIs" dxfId="24" priority="45" operator="equal">
      <formula>"l"</formula>
    </cfRule>
  </conditionalFormatting>
  <conditionalFormatting sqref="N100:O100">
    <cfRule type="colorScale" priority="41">
      <colorScale>
        <cfvo type="num" val="1"/>
        <cfvo type="num" val="3"/>
        <cfvo type="num" val="5"/>
        <color rgb="FF92D050"/>
        <color rgb="FFFFEB84"/>
        <color rgb="FFFF0000"/>
      </colorScale>
    </cfRule>
  </conditionalFormatting>
  <conditionalFormatting sqref="P100:Q100">
    <cfRule type="cellIs" dxfId="23" priority="37" operator="equal">
      <formula>"h"</formula>
    </cfRule>
    <cfRule type="cellIs" dxfId="22" priority="38" operator="equal">
      <formula>"s"</formula>
    </cfRule>
    <cfRule type="cellIs" dxfId="21" priority="39" operator="equal">
      <formula>"m"</formula>
    </cfRule>
    <cfRule type="cellIs" dxfId="20" priority="40" operator="equal">
      <formula>"l"</formula>
    </cfRule>
  </conditionalFormatting>
  <conditionalFormatting sqref="N108:O108">
    <cfRule type="colorScale" priority="36">
      <colorScale>
        <cfvo type="num" val="1"/>
        <cfvo type="num" val="3"/>
        <cfvo type="num" val="5"/>
        <color rgb="FF92D050"/>
        <color rgb="FFFFEB84"/>
        <color rgb="FFFF0000"/>
      </colorScale>
    </cfRule>
  </conditionalFormatting>
  <conditionalFormatting sqref="N183:O184">
    <cfRule type="colorScale" priority="31">
      <colorScale>
        <cfvo type="num" val="1"/>
        <cfvo type="num" val="3"/>
        <cfvo type="num" val="5"/>
        <color rgb="FF92D050"/>
        <color rgb="FFFFEB84"/>
        <color rgb="FFFF0000"/>
      </colorScale>
    </cfRule>
  </conditionalFormatting>
  <conditionalFormatting sqref="P183:Q184">
    <cfRule type="cellIs" dxfId="19" priority="27" operator="equal">
      <formula>"h"</formula>
    </cfRule>
    <cfRule type="cellIs" dxfId="18" priority="28" operator="equal">
      <formula>"s"</formula>
    </cfRule>
    <cfRule type="cellIs" dxfId="17" priority="29" operator="equal">
      <formula>"m"</formula>
    </cfRule>
    <cfRule type="cellIs" dxfId="16" priority="30" operator="equal">
      <formula>"l"</formula>
    </cfRule>
  </conditionalFormatting>
  <conditionalFormatting sqref="N243:O243">
    <cfRule type="colorScale" priority="26">
      <colorScale>
        <cfvo type="num" val="1"/>
        <cfvo type="num" val="3"/>
        <cfvo type="num" val="5"/>
        <color rgb="FF92D050"/>
        <color rgb="FFFFEB84"/>
        <color rgb="FFFF0000"/>
      </colorScale>
    </cfRule>
  </conditionalFormatting>
  <conditionalFormatting sqref="P243:Q243">
    <cfRule type="cellIs" dxfId="15" priority="22" operator="equal">
      <formula>"h"</formula>
    </cfRule>
    <cfRule type="cellIs" dxfId="14" priority="23" operator="equal">
      <formula>"s"</formula>
    </cfRule>
    <cfRule type="cellIs" dxfId="13" priority="24" operator="equal">
      <formula>"m"</formula>
    </cfRule>
    <cfRule type="cellIs" dxfId="12" priority="25" operator="equal">
      <formula>"l"</formula>
    </cfRule>
  </conditionalFormatting>
  <conditionalFormatting sqref="N246:O246">
    <cfRule type="colorScale" priority="21">
      <colorScale>
        <cfvo type="num" val="1"/>
        <cfvo type="num" val="3"/>
        <cfvo type="num" val="5"/>
        <color rgb="FF92D050"/>
        <color rgb="FFFFEB84"/>
        <color rgb="FFFF0000"/>
      </colorScale>
    </cfRule>
  </conditionalFormatting>
  <conditionalFormatting sqref="P246:Q246">
    <cfRule type="cellIs" dxfId="11" priority="17" operator="equal">
      <formula>"h"</formula>
    </cfRule>
    <cfRule type="cellIs" dxfId="10" priority="18" operator="equal">
      <formula>"s"</formula>
    </cfRule>
    <cfRule type="cellIs" dxfId="9" priority="19" operator="equal">
      <formula>"m"</formula>
    </cfRule>
    <cfRule type="cellIs" dxfId="8" priority="20" operator="equal">
      <formula>"l"</formula>
    </cfRule>
  </conditionalFormatting>
  <conditionalFormatting sqref="N247:O247">
    <cfRule type="colorScale" priority="16">
      <colorScale>
        <cfvo type="num" val="1"/>
        <cfvo type="num" val="3"/>
        <cfvo type="num" val="5"/>
        <color rgb="FF92D050"/>
        <color rgb="FFFFEB84"/>
        <color rgb="FFFF0000"/>
      </colorScale>
    </cfRule>
  </conditionalFormatting>
  <conditionalFormatting sqref="P247:Q247">
    <cfRule type="cellIs" dxfId="7" priority="12" operator="equal">
      <formula>"h"</formula>
    </cfRule>
    <cfRule type="cellIs" dxfId="6" priority="13" operator="equal">
      <formula>"s"</formula>
    </cfRule>
    <cfRule type="cellIs" dxfId="5" priority="14" operator="equal">
      <formula>"m"</formula>
    </cfRule>
    <cfRule type="cellIs" dxfId="4" priority="15" operator="equal">
      <formula>"l"</formula>
    </cfRule>
  </conditionalFormatting>
  <conditionalFormatting sqref="N248:O248">
    <cfRule type="colorScale" priority="11">
      <colorScale>
        <cfvo type="num" val="1"/>
        <cfvo type="num" val="3"/>
        <cfvo type="num" val="5"/>
        <color rgb="FF92D050"/>
        <color rgb="FFFFEB84"/>
        <color rgb="FFFF0000"/>
      </colorScale>
    </cfRule>
  </conditionalFormatting>
  <conditionalFormatting sqref="P248:Q248">
    <cfRule type="cellIs" dxfId="3" priority="7" operator="equal">
      <formula>"h"</formula>
    </cfRule>
    <cfRule type="cellIs" dxfId="2" priority="8" operator="equal">
      <formula>"s"</formula>
    </cfRule>
    <cfRule type="cellIs" dxfId="1" priority="9" operator="equal">
      <formula>"m"</formula>
    </cfRule>
    <cfRule type="cellIs" dxfId="0" priority="10" operator="equal">
      <formula>"l"</formula>
    </cfRule>
  </conditionalFormatting>
  <conditionalFormatting sqref="N224:O224">
    <cfRule type="colorScale" priority="5">
      <colorScale>
        <cfvo type="num" val="1"/>
        <cfvo type="num" val="3"/>
        <cfvo type="num" val="5"/>
        <color rgb="FF92D050"/>
        <color rgb="FFFFEB84"/>
        <color rgb="FFFF0000"/>
      </colorScale>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3c7965b-7331-4d03-b18c-aef27287a6c9">
      <UserInfo>
        <DisplayName>Lee Imray</DisplayName>
        <AccountId>141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7C89A6881FCC408589AECC4F404C3D" ma:contentTypeVersion="6" ma:contentTypeDescription="Create a new document." ma:contentTypeScope="" ma:versionID="a50fa2d7b48ccdbf2e5c757a00f2a551">
  <xsd:schema xmlns:xsd="http://www.w3.org/2001/XMLSchema" xmlns:xs="http://www.w3.org/2001/XMLSchema" xmlns:p="http://schemas.microsoft.com/office/2006/metadata/properties" xmlns:ns2="3b3623aa-bc44-40fd-bb44-73d448236291" xmlns:ns3="33c7965b-7331-4d03-b18c-aef27287a6c9" targetNamespace="http://schemas.microsoft.com/office/2006/metadata/properties" ma:root="true" ma:fieldsID="093ab9ed576c1364c1d7dd016ca8f694" ns2:_="" ns3:_="">
    <xsd:import namespace="3b3623aa-bc44-40fd-bb44-73d448236291"/>
    <xsd:import namespace="33c7965b-7331-4d03-b18c-aef27287a6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23aa-bc44-40fd-bb44-73d4482362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c7965b-7331-4d03-b18c-aef27287a6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F848EE-BDC4-4884-A2BA-2EDAE4E34389}"/>
</file>

<file path=customXml/itemProps2.xml><?xml version="1.0" encoding="utf-8"?>
<ds:datastoreItem xmlns:ds="http://schemas.openxmlformats.org/officeDocument/2006/customXml" ds:itemID="{2F1774F1-F4EA-4B03-880A-158F001F995D}"/>
</file>

<file path=customXml/itemProps3.xml><?xml version="1.0" encoding="utf-8"?>
<ds:datastoreItem xmlns:ds="http://schemas.openxmlformats.org/officeDocument/2006/customXml" ds:itemID="{1FCEF84A-9F9C-411C-8E5B-A8F54640CEED}"/>
</file>

<file path=docProps/app.xml><?xml version="1.0" encoding="utf-8"?>
<Properties xmlns="http://schemas.openxmlformats.org/officeDocument/2006/extended-properties" xmlns:vt="http://schemas.openxmlformats.org/officeDocument/2006/docPropsVTypes">
  <Application>Microsoft Excel Online</Application>
  <Manager/>
  <Company>Maplesden Noakes School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Channon</dc:creator>
  <cp:keywords/>
  <dc:description/>
  <cp:lastModifiedBy/>
  <cp:revision/>
  <dcterms:created xsi:type="dcterms:W3CDTF">2020-05-05T19:25:15Z</dcterms:created>
  <dcterms:modified xsi:type="dcterms:W3CDTF">2021-03-11T12:53:07Z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0x010100D47C89A6881FCC408589AECC4F404C3D</vt:lpwstr>
  </property>
</Properties>
</file>